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os_PGER03\Descargas\"/>
    </mc:Choice>
  </mc:AlternateContent>
  <xr:revisionPtr revIDLastSave="0" documentId="13_ncr:1_{43D3DE68-54E7-4A07-A794-246FD7F271AD}" xr6:coauthVersionLast="47" xr6:coauthVersionMax="47" xr10:uidLastSave="{00000000-0000-0000-0000-000000000000}"/>
  <bookViews>
    <workbookView xWindow="-120" yWindow="-120" windowWidth="20730" windowHeight="11040" xr2:uid="{9EBEA02D-8A9B-4A83-B89D-B8C380C16A4F}"/>
  </bookViews>
  <sheets>
    <sheet name="Hoja1" sheetId="1" r:id="rId1"/>
  </sheets>
  <definedNames>
    <definedName name="_xlnm._FilterDatabase" localSheetId="0" hidden="1">Hoja1!$H$1:$H$189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4" i="1" l="1"/>
  <c r="D48" i="1"/>
  <c r="D50" i="1"/>
  <c r="D47" i="1"/>
  <c r="D49" i="1"/>
  <c r="D43" i="1"/>
  <c r="D44" i="1"/>
  <c r="D42" i="1"/>
  <c r="D46" i="1" l="1"/>
  <c r="D41" i="1"/>
</calcChain>
</file>

<file path=xl/sharedStrings.xml><?xml version="1.0" encoding="utf-8"?>
<sst xmlns="http://schemas.openxmlformats.org/spreadsheetml/2006/main" count="1954" uniqueCount="262">
  <si>
    <t>PERTINENCIA CON EL PLAN ESTRATÉGICO DE EMPOCABAL 2024 - 2028</t>
  </si>
  <si>
    <t>PERTINENCIA CON EL PLAN DE GESTIÓN Y RESULTADOS DE EMPOCABAL PARA LA VIGENCIA DE 2025</t>
  </si>
  <si>
    <t>  LÍNEA ESTRATEGICA</t>
  </si>
  <si>
    <t>OBJETIVO DE LA LÍNEA</t>
  </si>
  <si>
    <t>ACCIONES LINEA ESTRATEGICA</t>
  </si>
  <si>
    <t>ACTIVIDADES ACCIONES ESTRATEGICAS</t>
  </si>
  <si>
    <t>RESPONSABLE</t>
  </si>
  <si>
    <t>POBLACIÓN IMPACTADA O BENEFICIADA</t>
  </si>
  <si>
    <t>UNIDAD DE MEDIDA O INDICADOR</t>
  </si>
  <si>
    <t>LINEA BASE</t>
  </si>
  <si>
    <t>META DE ACTIVIDADES</t>
  </si>
  <si>
    <t>PERIODO</t>
  </si>
  <si>
    <t>TIPO DE RECURSO</t>
  </si>
  <si>
    <t>ASIGNACION PRESUPUESTAL</t>
  </si>
  <si>
    <t>VALOR PROYECTADO</t>
  </si>
  <si>
    <t>VALOR EJECUTADO</t>
  </si>
  <si>
    <t>DIMENSIÓN</t>
  </si>
  <si>
    <t>OBJETIVO ESTRATÉGICO</t>
  </si>
  <si>
    <t>SUBDIMENSIÓN</t>
  </si>
  <si>
    <t>ACCIÓN DE MEJORA</t>
  </si>
  <si>
    <t>Eficiencia en la planificación y ejecución de inversiones</t>
  </si>
  <si>
    <t>Eficiencia operativa</t>
  </si>
  <si>
    <t>Eficiencia en la gestión empresarial</t>
  </si>
  <si>
    <t>Sostenibilidad financiera</t>
  </si>
  <si>
    <t>Gobierno y transparencia</t>
  </si>
  <si>
    <t>Sostenibilidad ambiental</t>
  </si>
  <si>
    <t>3. Planificar e implementar inversiones en acueducto y alcantarillado con viabilidad técnica y financiera, asegurando el uso eficiente de recursos.</t>
  </si>
  <si>
    <t>4. Llevar un control permanente del estado de las redes y las pérdidas de agua, implementando tecnologías innovadoras</t>
  </si>
  <si>
    <t>5. Controlar la eficiencia energética en el sistema de potabilización</t>
  </si>
  <si>
    <t xml:space="preserve">13. Lograr la eficiencia en la gestión a partir de la productividad administrativa y operativa. </t>
  </si>
  <si>
    <t>14. Fortalecimiento de competencias y sentido de pertenencia al interior de la empresa.</t>
  </si>
  <si>
    <t>1. Operar bajo un esquema de financiamiento que garantice la liquidez financiera en el tiempo.</t>
  </si>
  <si>
    <t>2. Garantizar la sostenibilidad financiera en el tiempo.</t>
  </si>
  <si>
    <t>17. Contar con una estructura organizacional orientada a la calidad de los servicios, a la suficiencia financiera y a la creación de valor.</t>
  </si>
  <si>
    <t>18. Mantener un adecuado cumplimiento de las metas y las acciones de mejora, orientadas al progreso continuo en la prestación de los servicios.</t>
  </si>
  <si>
    <t>11. Garantizar la sostenibilidad del recurso hídrico.</t>
  </si>
  <si>
    <t>12. Garantizar el cumplimiento del PSMV aprobado por la autoridad ambiental.</t>
  </si>
  <si>
    <t>Índice de Inversiones Acumuladas de Acueducto</t>
  </si>
  <si>
    <t>Fallas en la Red de Transporte y Distribución Acueducto</t>
  </si>
  <si>
    <t>Fallas en la Red de Alcantarillado</t>
  </si>
  <si>
    <t>Calidad del servicio</t>
  </si>
  <si>
    <t>8. Proveer un suministro continuo de agua potable, segura y de alta calidad para el consumo humano.</t>
  </si>
  <si>
    <t>10. Garantizar la calidad en la prestación del servicio de aseo conforme a los lineamientos establecidos en Plan de gestión integral de residuos sólidos.</t>
  </si>
  <si>
    <t>Índice de Calidad de Agua Potable</t>
  </si>
  <si>
    <t>Índice de Continuidad</t>
  </si>
  <si>
    <t>≥1</t>
  </si>
  <si>
    <t>CS.1. Calidad del Agua Potable</t>
  </si>
  <si>
    <t>CS.2. Distribución de agua para uso y consumo</t>
  </si>
  <si>
    <t>EP. 1. Cumplimiento del Plan de Inversiones Acueducto</t>
  </si>
  <si>
    <t>EO. 2. Eficiencia en la Gestión de Infraestructura</t>
  </si>
  <si>
    <t>SA.1. Gestión Ambiental Acueducto</t>
  </si>
  <si>
    <t>SA.2. Gestión Ambiental Alcantarillado</t>
  </si>
  <si>
    <t>Elaboración de diseños y presentación ante fuente externa, proyecto construcción colectores ambos costados quebrada La Italia.</t>
  </si>
  <si>
    <t>Elaboración de diseños y presentación ante fuente externa, proyecto optimización parcial almacenamiento sistema de acueducto municipal.</t>
  </si>
  <si>
    <t>Implementar proyecto de fuentes alternas de abastecimiento.</t>
  </si>
  <si>
    <t>Reponer tramo de conducción río Campoalegrito, en actual condición de vulnerabilidad.</t>
  </si>
  <si>
    <t>Índice de Calidad de Agua Potable – IRCAP</t>
  </si>
  <si>
    <t>Índice de Riesgo por Abastecimiento de Agua por Parte de la Persona Prestadora – IRABApp</t>
  </si>
  <si>
    <t>Establecer e implementar la modelación hidráulica del sistema de acueducto.</t>
  </si>
  <si>
    <t>Implementar la macrosectorización.</t>
  </si>
  <si>
    <t>Realizar reparaciones en las redes de aducción y distribución de acueducto.</t>
  </si>
  <si>
    <t>Reponer, rehabilitar y expandir las redes de distribución acueducto.</t>
  </si>
  <si>
    <t>Asegurar el reporte de la información al SUI de la inversión anual.</t>
  </si>
  <si>
    <t>Garantizar el cumplimiento del POIR.</t>
  </si>
  <si>
    <t>Ejecución de obras de acuerdo al Plan Maestro de Acueducto y Alcantarillado</t>
  </si>
  <si>
    <t>Fortalecer el equipo de trabajo técnico para la planeación de las inversiones.</t>
  </si>
  <si>
    <t xml:space="preserve"> Índice de Ejecución Anual de Inversiones de Acueducto – IEAIAC</t>
  </si>
  <si>
    <t>Realizar los estudios de la PTAR.</t>
  </si>
  <si>
    <t>Índice de Inversiones Acumuladas de Alcantarillado – IIAALC</t>
  </si>
  <si>
    <t>Actualizar continuamente el PEC.</t>
  </si>
  <si>
    <t>EP. 3. Planificación Ante Emergencias</t>
  </si>
  <si>
    <t>Indicador de Plan de Emergencias y Contingencias para Acueducto – PECAC</t>
  </si>
  <si>
    <t>Atender las emergencias y contingencias de los sistemas de acueducto y alcantarillado.</t>
  </si>
  <si>
    <t>Realizar la macromedición en los puntos del sistema de acueducto.</t>
  </si>
  <si>
    <t>Indicador de Plan de Emergencias y Contingencias para alcantarillado – PECAL</t>
  </si>
  <si>
    <t>Agua Controlada en Puntos de Uso y Consumo – ACPUC</t>
  </si>
  <si>
    <t>Reposicion de las direrentes redes, accesorios y lineas de aducción del acueducto de acuerdo al PUEAA</t>
  </si>
  <si>
    <t>EO. 1. Eficiencia en la Gestión del Recurso Agua</t>
  </si>
  <si>
    <t>Índice de Macromedición Efectiva – IMA</t>
  </si>
  <si>
    <t>Modelo Hidráulico – MH</t>
  </si>
  <si>
    <t>Gestionar los predios y/o servidumbres.</t>
  </si>
  <si>
    <t>Analizar los puntos críticos de las distintas redes para reposiciones y/o rehabilitaciones planteadas.</t>
  </si>
  <si>
    <t>Ejecutar el proyecto de catastro de redes.</t>
  </si>
  <si>
    <t>Realizar la modernización tecnológica de materiales.</t>
  </si>
  <si>
    <t>Fortalecer la gestión operativa: capacitación y entrenamiento, personal técnico, mantenimientos preventivos y correctivos.</t>
  </si>
  <si>
    <t>Realizar estudio de posibles averías que puedan afectar los activos antes del término de su vida útil y gestionar el plan de acción de mantenimiento y reparaciones.</t>
  </si>
  <si>
    <t>Realizar proceso de mantenimiento preventivo (Lavado y succión de redes)</t>
  </si>
  <si>
    <t>Realizar trabajos operativos que mejoren la eficiencia del sistema, como sustitución de tapas</t>
  </si>
  <si>
    <t>EO. 3. Eficiencia en la Gestión de la Energía</t>
  </si>
  <si>
    <t>Reponer y rehabilitar el sistema eléctrico de la PTAP.</t>
  </si>
  <si>
    <t>Fortalecer el equipo de mantenimiento electromecánico y electrónico.</t>
  </si>
  <si>
    <t>Consumo energético del Sistema de Tratamiento de Agua Potable Acueducto – CEAC</t>
  </si>
  <si>
    <t>Sostenibilidad Financiera</t>
  </si>
  <si>
    <t>SF.2.Flujo Financiero</t>
  </si>
  <si>
    <t>Normalizar protocolos para fontanería para evitar daños por errores humanos.</t>
  </si>
  <si>
    <t>Asegurar la prestación de los servicios en el Español y La Florida.</t>
  </si>
  <si>
    <t>Cubrimiento de Costos y Gastos – CG</t>
  </si>
  <si>
    <t xml:space="preserve">SA.1. Gestión de rentabilidad y endeudamiento </t>
  </si>
  <si>
    <t>Planificar, ejecutar y hacer seguimiento al PSMV en lo aprobado por la Autoridad Ambiental.</t>
  </si>
  <si>
    <t>Índice Financiero asociado a la Eficiencia Operativa - IEO</t>
  </si>
  <si>
    <t>Generar planes de inversión apalancándolos en recursos de cofinanciación y servicio de la deuda y visibilizar las inversiones a corto, mediano y lago plazo en el ámbito misional, en cada uno de los servicios con la periodicidad requerida y en consonancia con la normativa.</t>
  </si>
  <si>
    <t>Relación Deuda a Inversiones – RDI</t>
  </si>
  <si>
    <t>GYT.4. Gestión Social del Agua</t>
  </si>
  <si>
    <t>Cumplimiento del PUEAA – CPUEAA</t>
  </si>
  <si>
    <t>Realizar la solicitud a la autoridad ambiental para el aumento de la concesión de aguas confluencia San Ramón y San Eugenio.</t>
  </si>
  <si>
    <t>Reportar los eventos</t>
  </si>
  <si>
    <t>Mejorar la capacidad de respuesta a los eventos</t>
  </si>
  <si>
    <t>Mejorar las condiciones de almacenamiento de agua potable</t>
  </si>
  <si>
    <t>Ampliar el almacenamiento de agua potable</t>
  </si>
  <si>
    <t>Construir planta de tratamiento de lodos resultantes del proceso de tratamiento de agua potable</t>
  </si>
  <si>
    <t>Índice de Pérdidas de Agua en la Aducción – IPAA</t>
  </si>
  <si>
    <t>Utilización del Recurso Agua – UA</t>
  </si>
  <si>
    <t>Reporte de Afectación Hídrica asociada a Fenómenos Climáticos – RAHC</t>
  </si>
  <si>
    <t>Gestión de Lodos Resultantes Acueducto – GLRAC</t>
  </si>
  <si>
    <t>Garantizar la aprobación del PSMV radicado ante la autoridad ambiental.</t>
  </si>
  <si>
    <t>Aprobación del PSMV – AproPSMV</t>
  </si>
  <si>
    <t>Cumplimiento al PSMV – CPSMV</t>
  </si>
  <si>
    <t>Gestión de Lodos Resultantes Alcantarillado – GLRAL</t>
  </si>
  <si>
    <t>Gestión Tarifaria</t>
  </si>
  <si>
    <t>Llevar a cabo el plan de continuidad.</t>
  </si>
  <si>
    <t>Llevar a cabo el plan de pérdidas.</t>
  </si>
  <si>
    <t>GT.1. Gestión Tarifaria Acueducto</t>
  </si>
  <si>
    <t>Cumplimiento Metas de Continuidad Acueducto – CMCON</t>
  </si>
  <si>
    <t>Llevar a cabo el plan de acción propuesto en el plan de pérdidas.</t>
  </si>
  <si>
    <t>Cumplimiento Medición del Agua Captada – CMCAP</t>
  </si>
  <si>
    <t>Acueducto y alcantarillado</t>
  </si>
  <si>
    <t>Cobertura, calidad y continuidad del servicio de acueducto y alcantarillado en el Municipio</t>
  </si>
  <si>
    <t xml:space="preserve">Garantizar los estandares de eficiencia de mejoramiento contenidos en la resolucion CRA 688 de 2014 </t>
  </si>
  <si>
    <t>Garantizar los estandares de eficiencia de mejoramiento contenidos en la resolucion CRA 688 de 2016</t>
  </si>
  <si>
    <t>Garantizar los estandares de eficiencia de mejoramiento contenidos en la resolucion CRA 688 de 2017</t>
  </si>
  <si>
    <t>Garantizar los estandares de eficiencia de mejoramiento contenidos en la resolucion CRA 688 de 2018</t>
  </si>
  <si>
    <t>Garantizar los estandares de eficiencia de mejoramiento contenidos en la resolucion CRA 688 de 2019</t>
  </si>
  <si>
    <t>Garantizar los estandares de eficiencia de mejoramiento contenidos en la resolucion CRA 688 de 2020</t>
  </si>
  <si>
    <t>Garantizar los estandares de eficiencia de mejoramiento contenidos en la resolucion CRA 688 de 2025</t>
  </si>
  <si>
    <t>Garantizar los estandares de eficiencia de mejoramiento contenidos en la resolucion CRA 688 de 2026</t>
  </si>
  <si>
    <t>Garantizar los estandares de eficiencia de mejoramiento contenidos en la resolucion CRA 688 de 2027</t>
  </si>
  <si>
    <t>Garantizar los estandares de eficiencia de mejoramiento contenidos en la resolucion CRA 688 de 2028</t>
  </si>
  <si>
    <t>Garantizar los estandares de eficiencia de mejoramiento contenidos en la resolucion CRA 688 de 2029</t>
  </si>
  <si>
    <t>Garantizar los estandares de eficiencia de mejoramiento contenidos en la resolucion CRA 688 de 2030</t>
  </si>
  <si>
    <t>Garantizar los estandares de eficiencia de mejoramiento contenidos en la resolucion CRA 688 de 2031</t>
  </si>
  <si>
    <t>Garantizar los estandares de eficiencia de mejoramiento contenidos en la resolucion CRA 688 de 2032</t>
  </si>
  <si>
    <t>Garantizar los estandares de eficiencia de mejoramiento contenidos en la resolucion CRA 688 de 2033</t>
  </si>
  <si>
    <t>Garantizar los estandares de eficiencia de mejoramiento contenidos en la resolucion CRA 688 de 2034</t>
  </si>
  <si>
    <t>Garantizar los estandares de eficiencia de mejoramiento contenidos en la resolucion CRA 688 de 2035</t>
  </si>
  <si>
    <t>Garantizar los estandares de eficiencia de mejoramiento contenidos en la resolucion CRA 688 de 2036</t>
  </si>
  <si>
    <t>Garantizar los estandares de eficiencia de mejoramiento contenidos en la resolucion CRA 688 de 2037</t>
  </si>
  <si>
    <t>Garantizar los estandares de eficiencia de mejoramiento contenidos en la resolucion CRA 688 de 2038</t>
  </si>
  <si>
    <t>Garantizar los estandares de eficiencia de mejoramiento contenidos en la resolucion CRA 688 de 2039</t>
  </si>
  <si>
    <t>Garantizar los estandares de eficiencia de mejoramiento contenidos en la resolucion CRA 688 de 2040</t>
  </si>
  <si>
    <t>Garantizar los estandares de eficiencia de mejoramiento contenidos en la resolucion CRA 688 de 2041</t>
  </si>
  <si>
    <t>Garantizar los estandares de eficiencia de mejoramiento contenidos en la resolucion CRA 688 de 2042</t>
  </si>
  <si>
    <t>Garantizar los estandares de eficiencia de mejoramiento contenidos en la resolucion CRA 688 de 2043</t>
  </si>
  <si>
    <t>Garantizar los estandares de eficiencia de mejoramiento contenidos en la resolucion CRA 688 de 2044</t>
  </si>
  <si>
    <t>Garantizar los estandares de eficiencia de mejoramiento contenidos en la resolucion CRA 688 de 2045</t>
  </si>
  <si>
    <t>Garantizar los estandares de eficiencia de mejoramiento contenidos en la resolucion CRA 688 de 2046</t>
  </si>
  <si>
    <t>Garantizar los estandares de eficiencia de mejoramiento contenidos en la resolucion CRA 688 de 2047</t>
  </si>
  <si>
    <t>Garantizar los estandares de eficiencia de mejoramiento contenidos en la resolucion CRA 688 de 2048</t>
  </si>
  <si>
    <t>Garantizar los estandares de eficiencia de mejoramiento contenidos en la resolucion CRA 688 de 2049</t>
  </si>
  <si>
    <t>Garantizar los estandares de eficiencia de mejoramiento contenidos en la resolucion CRA 688 de 2050</t>
  </si>
  <si>
    <t>Garantizar los estandares de eficiencia de mejoramiento contenidos en la resolucion CRA 688 de 2051</t>
  </si>
  <si>
    <t>Garantizar los estandares de eficiencia de mejoramiento contenidos en la resolucion CRA 688 de 2052</t>
  </si>
  <si>
    <t>Garantizar los estandares de eficiencia de mejoramiento contenidos en la resolucion CRA 688 de 2053</t>
  </si>
  <si>
    <t>Garantizar los estandares de eficiencia de mejoramiento contenidos en la resolucion CRA 688 de 2054</t>
  </si>
  <si>
    <t>Garantizar los estandares de eficiencia de mejoramiento contenidos en la resolucion CRA 688 de 2055</t>
  </si>
  <si>
    <t>Garantizar los estandares de eficiencia de mejoramiento contenidos en la resolucion CRA 688 de 2056</t>
  </si>
  <si>
    <t>Garantizar los estandares de eficiencia de mejoramiento contenidos en la resolucion CRA 688 de 2057</t>
  </si>
  <si>
    <t>Garantizar los estandares de eficiencia de mejoramiento contenidos en la resolucion CRA 688 de 2058</t>
  </si>
  <si>
    <t>Garantizar los estandares de eficiencia de mejoramiento contenidos en la resolucion CRA 688 de 2059</t>
  </si>
  <si>
    <t>Garantizar los estandares de eficiencia de mejoramiento contenidos en la resolucion CRA 688 de 2060</t>
  </si>
  <si>
    <t>Garantizar los estandares de eficiencia de mejoramiento contenidos en la resolucion CRA 688 de 2061</t>
  </si>
  <si>
    <t>Garantizar los estandares de eficiencia de mejoramiento contenidos en la resolucion CRA 688 de 2062</t>
  </si>
  <si>
    <t>Garantizar los estandares de eficiencia de mejoramiento contenidos en la resolucion CRA 688 de 2063</t>
  </si>
  <si>
    <t>Garantizar los estandares de eficiencia de mejoramiento contenidos en la resolucion CRA 688 de 2064</t>
  </si>
  <si>
    <t>Garantizar los estandares de eficiencia de mejoramiento contenidos en la resolucion CRA 688 de 2065</t>
  </si>
  <si>
    <t>Garantizar los estandares de eficiencia de mejoramiento contenidos en la resolucion CRA 688 de 2066</t>
  </si>
  <si>
    <t>Garantizar los estandares de eficiencia de mejoramiento contenidos en la resolucion CRA 688 de 2067</t>
  </si>
  <si>
    <t>Garantizar los estandares de eficiencia de mejoramiento contenidos en la resolucion CRA 688 de 2068</t>
  </si>
  <si>
    <t>Garantizar los estandares de eficiencia de mejoramiento contenidos en la resolucion CRA 688 de 2069</t>
  </si>
  <si>
    <t>Garantizar los estandares de eficiencia de mejoramiento contenidos en la resolucion CRA 688 de 2070</t>
  </si>
  <si>
    <t>Garantizar los estandares de eficiencia de mejoramiento contenidos en la resolucion CRA 688 de 2071</t>
  </si>
  <si>
    <t>Garantizar los estandares de eficiencia de mejoramiento contenidos en la resolucion CRA 688 de 2072</t>
  </si>
  <si>
    <t>Garantizar los estandares de eficiencia de mejoramiento contenidos en la resolucion CRA 688 de 2073</t>
  </si>
  <si>
    <t>Garantizar los estandares de eficiencia de mejoramiento contenidos en la resolucion CRA 688 de 2074</t>
  </si>
  <si>
    <t>Garantizar los estandares de eficiencia de mejoramiento contenidos en la resolucion CRA 688 de 2075</t>
  </si>
  <si>
    <t>Garantizar los estandares de eficiencia de mejoramiento contenidos en la resolucion CRA 688 de 2076</t>
  </si>
  <si>
    <t>Garantizar los estandares de eficiencia de mejoramiento contenidos en la resolucion CRA 688 de 2077</t>
  </si>
  <si>
    <t>Garantizar los estandares de eficiencia de mejoramiento contenidos en la resolucion CRA 688 de 2078</t>
  </si>
  <si>
    <t>Garantizar los estandares de eficiencia de mejoramiento contenidos en la resolucion CRA 688 de 2079</t>
  </si>
  <si>
    <t>Garantizar los estandares de eficiencia de mejoramiento contenidos en la resolucion CRA 688 de 2080</t>
  </si>
  <si>
    <t>Garantizar los estandares de eficiencia de mejoramiento contenidos en la resolucion CRA 688 de 2081</t>
  </si>
  <si>
    <t>Garantizar los estandares de eficiencia de mejoramiento contenidos en la resolucion CRA 688 de 2082</t>
  </si>
  <si>
    <t>Garantizar los estandares de eficiencia de mejoramiento contenidos en la resolucion CRA 688 de 2083</t>
  </si>
  <si>
    <t>Garantizar los estandares de eficiencia de mejoramiento contenidos en la resolucion CRA 688 de 2084</t>
  </si>
  <si>
    <t>Garantizar los estandares de eficiencia de mejoramiento contenidos en la resolucion CRA 688 de 2085</t>
  </si>
  <si>
    <t>Garantizar los estandares de eficiencia de mejoramiento contenidos en la resolucion CRA 688 de 2086</t>
  </si>
  <si>
    <t>Garantizar los estandares de eficiencia de mejoramiento contenidos en la resolucion CRA 688 de 2087</t>
  </si>
  <si>
    <t>Garantizar los estandares de eficiencia de mejoramiento contenidos en la resolucion CRA 688 de 2088</t>
  </si>
  <si>
    <t>Garantizar los estandares de eficiencia de mejoramiento contenidos en la resolucion CRA 688 de 2089</t>
  </si>
  <si>
    <t>Garantizar los estandares de eficiencia de mejoramiento contenidos en la resolucion CRA 688 de 2090</t>
  </si>
  <si>
    <t>Garantizar los estandares de eficiencia de mejoramiento contenidos en la resolucion CRA 688 de 2091</t>
  </si>
  <si>
    <t>Garantizar los estandares de eficiencia de mejoramiento contenidos en la resolucion CRA 688 de 2092</t>
  </si>
  <si>
    <t>Garantizar los estandares de eficiencia de mejoramiento contenidos en la resolucion CRA 688 de 2093</t>
  </si>
  <si>
    <t>Garantizar los estandares de eficiencia de mejoramiento contenidos en la resolucion CRA 688 de 2094</t>
  </si>
  <si>
    <t>Garantizar los estandares de eficiencia de mejoramiento contenidos en la resolucion CRA 688 de 2095</t>
  </si>
  <si>
    <t>Garantizar los estandares de eficiencia de mejoramiento contenidos en la resolucion CRA 688 de 2096</t>
  </si>
  <si>
    <t>Garantizar los estandares de eficiencia de mejoramiento contenidos en la resolucion CRA 688 de 2097</t>
  </si>
  <si>
    <t>Garantizar los estandares de eficiencia de mejoramiento contenidos en la resolucion CRA 688 de 2098</t>
  </si>
  <si>
    <t>Garantizar los estandares de eficiencia de mejoramiento contenidos en la resolucion CRA 688 de 2099</t>
  </si>
  <si>
    <t>Garantizar los estandares de eficiencia de mejoramiento contenidos en la resolucion CRA 688 de 2100</t>
  </si>
  <si>
    <t>Garantizar los estandares de eficiencia de mejoramiento contenidos en la resolucion CRA 688 de 2101</t>
  </si>
  <si>
    <t>Garantizar los estandares de eficiencia de mejoramiento contenidos en la resolucion CRA 688 de 2102</t>
  </si>
  <si>
    <t>Cumplir con el plan de inversiones, la operacion y el mantenimiento de la infraestructura</t>
  </si>
  <si>
    <t>PRODUCTO ASOCIADO A LA ACTIVIDAD</t>
  </si>
  <si>
    <t>Recursos propios</t>
  </si>
  <si>
    <t>Convenio</t>
  </si>
  <si>
    <t>≥2</t>
  </si>
  <si>
    <t>≥3</t>
  </si>
  <si>
    <t>Garantizar los estandares de eficiencia de mejoramiento contenidos en la resolucion CRA 688 de 2103</t>
  </si>
  <si>
    <t>Garantizar los estandares de eficiencia de mejoramiento contenidos en la resolucion CRA 688 de 2104</t>
  </si>
  <si>
    <t>Garantizar los estandares de eficiencia de mejoramiento contenidos en la resolucion CRA 688 de 2105</t>
  </si>
  <si>
    <t>contrato de consultoria, optimizacion y reconstruccion de la planta de tratamineto, con la entidad aguas y aseo de risaralda 2018</t>
  </si>
  <si>
    <t>prestación de servicios profesionales para estudios y diseños para la construccion de un tramo del colector paralelo a la quebrada la italia, barrio el palmar</t>
  </si>
  <si>
    <t>aunar esfuerzos administrativos tecnicos y financieros para realizar estudios y diseños del interceptor de la quebrada la italia margen derecha e izquierda entre el sector lavanderas  y portal las araucarias del municipio de santa rosa de cabal</t>
  </si>
  <si>
    <t>construcción de un tramo de la red de aducción n°1; proveniente de la bocatoma del rio campoalegrito del municipio de santa rosa de cabal</t>
  </si>
  <si>
    <t>s/i</t>
  </si>
  <si>
    <t>la modelacion hidraulica se encuentra vigente junto con el plan maestro de acueducto en el sistema de distribucion</t>
  </si>
  <si>
    <t>suministro, instalación y puesta en marcha de equipos de medición en línea y de telemetría para el control del sistema de abastecimiento de agua</t>
  </si>
  <si>
    <t>construcción de empalme para la conducción numero 2 entre la ptap y tanque de almacenamiento en el sector de la traviata del municipio de santa rosa de cabal</t>
  </si>
  <si>
    <t>suministro de tuberia, acoples, adaptadores, codos, collares, registros, tapones, tee, uniones, valvulas, accesorios en pvc, palp, pf+uad, accesorios en hd y demas accesorios requeridos para conexiones nuevas, restituciones y reparaciones en el area de acueducto y alcantarillado de la empresa de obras sanitarias de santa rosa de cabal e.s.pe.i.c.e</t>
  </si>
  <si>
    <t>suministro de materiales de ferreteria requeridos para conexiones nuevas, restituciones y reparaciones en el area de acueducto y alcantarillado de la empresa de obras anitarias de sanat rosa de cabal empocabal e.s.p.-e.i.c.e</t>
  </si>
  <si>
    <t>prestación de servicios logísticos – operativos y de apoyo para los servicios de acueducto, alcantarillado en el marco de proyectos de redes de acueducto y redes de alcantarillado de la empresa de obras sanitarias de santa rosa de cabal empocabal e.s.p-e.i.c.e.</t>
  </si>
  <si>
    <t>prestacion de servicios profesionales para el acompañamiento, asesoria tecnica y operativa en la prestacion de servicio de acueducto, alcantarillado y aseo, en la empresa de obras sanitarias de santa rosa de cabal empocabal e.s.p.e.i.c.e.</t>
  </si>
  <si>
    <t>se cuenta con el avaluo de lote para la compra de predio</t>
  </si>
  <si>
    <t>documento actualizado</t>
  </si>
  <si>
    <t>se cuenta con la gestion predial del tramo final de la italia por obra del pda</t>
  </si>
  <si>
    <t>prestacion de servicios de inspeccion cctv, reparacion, lavado y succion de redes de alcantarillado en el marco del proyecto “redes de alcantarillado de la empresa de obras sanitarias de santa rosa de cabal empocabal e.s.p.e.i.c.e.</t>
  </si>
  <si>
    <t>prestacion de servicios profesionales para el acompañamiendo ambiental a empocabal e.s.p-e.i.c.e. en el seguimiento y control al complimiento de la normatividad en materia de vertimientos de los establecimientos del municipio de santa rosa de cabal asociados al servicio publico de alcantarillado.</t>
  </si>
  <si>
    <t>resolucion de aprobacion psmv 1667 del 03 de junio de 2023</t>
  </si>
  <si>
    <t xml:space="preserve">prestación de servicios profesionales de apoyo en gestión ambiental en los procesos interadministrativos de acueducto alcantarillado de la empresa de obras sanitarias de santa rosa de cabal empocabal e.s.p-e.i.c. e </t>
  </si>
  <si>
    <t/>
  </si>
  <si>
    <t>prestación de servicios profesionales como ingeniero civil especialista para el apoyo y la gestion técnico y operativo de la dirección de acueducto y alcantarillado de la empresa de
obras sanitarias de santa rosa de cabal empocabal e.s.p.-e.i.c.e</t>
  </si>
  <si>
    <t>Cumplimiento de indicadores Cobertura, calidad y continuidad</t>
  </si>
  <si>
    <t>Convenio PDA</t>
  </si>
  <si>
    <t>EP. 2. Cumplimiento del Plan de Inversiones Alcantarillado</t>
  </si>
  <si>
    <t>Se cuenta on la version actualizada del plan de emergencia y contingencia 2024</t>
  </si>
  <si>
    <t>interventoría técnica, administrativa, financiera y ambiental para la realización de estudios y diseños del interceptor de la quebrada la italia margen derecha e izquierda entre el sector lavanderas y portal las araucarias del municipio de santa rosa de cabal.</t>
  </si>
  <si>
    <t>construccion de un tramo de la fase 4 del interceptor quebrada italia margen derecha en el municipio de santa rosa de cabal en el marco del convenio interadminsitrativo no 568 carder - empocabal e.s.p.e.i.c.e</t>
  </si>
  <si>
    <t>suministro de tubería, acoples, adaptadores, codos, collares, registros, tapones, tee, uniones, valvulas, accesorios en pvc, palp, pf+uad, accesorios em hd y ademas accesorios requeridos para conexiones nuevas, restituciones y reparaciones en el area de acueducto y alcantarillado de la empresa de obras sanitarias de santa rosa de cabal empocabal e.s.p-e.i.c.e.</t>
  </si>
  <si>
    <t>prestacion de servicios profesionales realiza estudios y diseños del interceptor de la quebrada la italia margen derecha e izquierda entre el sector lavanderas y portal de las araucarias del municipio de santa rosa de cabal.</t>
  </si>
  <si>
    <t>interventoría técnica, administrativa, financiera y ambiental para la reposición de redes de acueducto y alcantarillado, cambio de pavimento rigido y andenes de la carrera 11 entre calles 12 y 13, calle 12 entre carreras 11 y 12, calle 10 entre carreras 12 y 13, calle 10 entre carreras 10 y 11, carrera 11 entre calles 10 y 11. carrera 11 entre calles 11 y 12 y carrera 16b entre calles 15 y 16 del municipio de santa rosa de cabal.</t>
  </si>
  <si>
    <t>reposicion de alcantarillado en la carrera15 entre calles 23 y 24 del municipio de santa rosa de cabal en virtud del cumplimiento del fallo de tutela en segunda instancia del juzgado civil del circuito n°666824003001-00177-01 del 16/06/2021 a la empresa de obras sanitarias de santa rosa de cabal empocabal e.s.p.-e.i.c.e.; -fase ii.</t>
  </si>
  <si>
    <t>reposición de redes de acueducto y alcantarillado, cambio de pavimento rigido y andenes de la calle 10 entre carreras 12 y 13 y carrera 16b entre calles 15 y 16 del municipio de santa rosa de cabal- departamento de risaralda.</t>
  </si>
  <si>
    <t>reposición de redes de acueducto y alcantarillado, cambio de pavimento rigido y andenes de la carrera 11 entre calles 12 y 13, calle 12 entre carreras 11 y 12, calle 10 entre carreras 10 y 11, carrera 11 entre calles 10 y 11 y carrera 11 entre calles 11 y 12 del municipio de santa rosa de cabal- departamento de risaralda.</t>
  </si>
  <si>
    <t>Aprobacion resolucion estudio de lodos CARDER</t>
  </si>
  <si>
    <t>Construcción de un tramo de la fase 4 del interceptor quebrada Italia margen derecha en el municipio de santa rosa de cabal en el marco del convenio interadministrativo no 568 CARDER - EMPOCABAL E.S.P.E.I.C.E</t>
  </si>
  <si>
    <t>Prestar los servicios profesionales como abogado para la asesoría jurídica y legal interna de la dirección de acueducto y alcantarillado y apoyo al cargue de la información contractual de la entidad en las plataformas sia observa, secop, secop 2, y al sistema interno de empocabal e.s.p-e.i.c.e.</t>
  </si>
  <si>
    <t>Prestación de servicios de apoyo como tecnologo en obras civiles para el acompañamiento tecnico y operativo de la direccion de acueducto y alcantarillado de la empresa de obras sanitarias de santa rosa de cabal empocabal e.s.p-e.i.c.e.</t>
  </si>
  <si>
    <t>Prestación de servicios de inspección cctv, reparación, lavado y succión de redes de alcantarillado en el marco del proyecto “redes de alcantarillado de la empresa de obras sanitarias de santa rosa de cabal empocabal e.s.p-e.i.c.e.</t>
  </si>
  <si>
    <t>Prestacion de servicios de apoyo a la gestion en el area de acueducto y alcantarillado de la empresa de obras sanitarias de santa rosa de cabal empocabal e.s.p-e.i.c.e., en lo relacionado con actividades logisticas y administrativas durante la vigencia 2025.</t>
  </si>
  <si>
    <t>NA</t>
  </si>
  <si>
    <t>Interventoría técnica, administrativa y financiera y ambiental para realizar la construcción de un tramo en el colector la italia sector palmar en la eliminación de 4 puntos de vertimiento según psmv 2023-2032 de acuerdo a la resolución n° 1667 del 02 de junio 2023 y la construcción de un sistema de vertimientos domésticos en la planta de tratamiento de agua potable de la empresa de obras sanitarias de santa rosa de cabal empocabal e.s.p.-e.i.c.e., en el municipio de santa rosa de cabal -  departamento de risaralda.</t>
  </si>
  <si>
    <t>Construcción y eliminacion de 4 puntos de vertimiento según psmv 2023-2032 de acuerdo a la resolucion n°1667 del 02 de junio 2023, de un tramo del colector paralelo a la quebrada la italia, barrio el palmar del municipio de santa rosa de cabal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</si>
</sst>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rgb="FF000000"/>
      <name val="Arial"/>
      <family val="2"/>
    </font>
    <font>
      <sz val="9"/>
      <name val="Calibri"/>
      <family val="2"/>
    </font>
    <font>
      <sz val="9"/>
      <color theme="1"/>
      <name val="Calibri"/>
      <family val="2"/>
      <scheme val="minor"/>
    </font>
    <font>
      <b/>
      <sz val="9"/>
      <name val="Calibri"/>
      <family val="2"/>
    </font>
    <font>
      <sz val="12"/>
      <color theme="1"/>
      <name val="Times New Roman"/>
      <family val="2"/>
    </font>
    <font>
      <sz val="10"/>
      <name val="Calibri Light"/>
      <family val="2"/>
      <scheme val="maj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B6D7A8"/>
        <bgColor rgb="FFB6D7A8"/>
      </patternFill>
    </fill>
    <fill>
      <patternFill patternType="solid">
        <fgColor rgb="FFFFF2CC"/>
        <bgColor rgb="FFFFF2CC"/>
      </patternFill>
    </fill>
    <fill>
      <patternFill patternType="solid">
        <fgColor theme="0"/>
        <bgColor rgb="FF3C78D8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7" fillId="0" borderId="0"/>
    <xf numFmtId="0" fontId="1" fillId="0" borderId="0"/>
  </cellStyleXfs>
  <cellXfs count="30">
    <xf numFmtId="0" fontId="0" fillId="0" borderId="0" xfId="0"/>
    <xf numFmtId="0" fontId="2" fillId="4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4" fillId="0" borderId="1" xfId="0" applyFont="1" applyBorder="1"/>
    <xf numFmtId="0" fontId="3" fillId="3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5" fillId="0" borderId="0" xfId="0" applyFont="1"/>
    <xf numFmtId="0" fontId="8" fillId="0" borderId="0" xfId="1" applyFont="1" applyAlignment="1">
      <alignment horizontal="left" vertical="center"/>
    </xf>
    <xf numFmtId="4" fontId="8" fillId="0" borderId="0" xfId="1" applyNumberFormat="1" applyFont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/>
    <xf numFmtId="0" fontId="10" fillId="0" borderId="0" xfId="1" applyFont="1" applyAlignment="1">
      <alignment horizontal="left" vertical="center"/>
    </xf>
    <xf numFmtId="0" fontId="9" fillId="0" borderId="0" xfId="0" applyFont="1" applyAlignment="1">
      <alignment horizontal="center"/>
    </xf>
    <xf numFmtId="0" fontId="10" fillId="0" borderId="0" xfId="0" applyFont="1"/>
    <xf numFmtId="4" fontId="10" fillId="0" borderId="0" xfId="1" applyNumberFormat="1" applyFont="1" applyAlignment="1">
      <alignment horizontal="center"/>
    </xf>
    <xf numFmtId="0" fontId="9" fillId="0" borderId="0" xfId="0" applyFont="1"/>
    <xf numFmtId="4" fontId="8" fillId="0" borderId="0" xfId="1" applyNumberFormat="1" applyFont="1" applyAlignment="1">
      <alignment horizontal="center"/>
    </xf>
    <xf numFmtId="3" fontId="10" fillId="0" borderId="0" xfId="1" applyNumberFormat="1" applyFont="1" applyAlignment="1">
      <alignment horizontal="center"/>
    </xf>
    <xf numFmtId="1" fontId="4" fillId="0" borderId="2" xfId="0" applyNumberFormat="1" applyFont="1" applyBorder="1"/>
    <xf numFmtId="1" fontId="6" fillId="0" borderId="2" xfId="0" applyNumberFormat="1" applyFont="1" applyBorder="1"/>
    <xf numFmtId="1" fontId="10" fillId="0" borderId="0" xfId="0" applyNumberFormat="1" applyFont="1"/>
    <xf numFmtId="1" fontId="12" fillId="0" borderId="0" xfId="0" applyNumberFormat="1" applyFont="1"/>
    <xf numFmtId="1" fontId="9" fillId="0" borderId="0" xfId="0" applyNumberFormat="1" applyFont="1" applyAlignment="1">
      <alignment horizontal="right"/>
    </xf>
    <xf numFmtId="1" fontId="9" fillId="0" borderId="0" xfId="0" applyNumberFormat="1" applyFont="1" applyAlignment="1">
      <alignment horizontal="right" vertical="center"/>
    </xf>
    <xf numFmtId="0" fontId="11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9" fillId="0" borderId="0" xfId="0" applyFont="1" applyAlignment="1">
      <alignment horizontal="justify" vertical="center"/>
    </xf>
    <xf numFmtId="0" fontId="9" fillId="0" borderId="0" xfId="2" applyFont="1" applyAlignment="1">
      <alignment horizontal="left" vertical="center"/>
    </xf>
    <xf numFmtId="0" fontId="9" fillId="0" borderId="0" xfId="2" applyFont="1" applyAlignment="1">
      <alignment vertical="center"/>
    </xf>
  </cellXfs>
  <cellStyles count="3">
    <cellStyle name="Normal" xfId="0" builtinId="0"/>
    <cellStyle name="Normal 2" xfId="1" xr:uid="{70EEE6FC-2864-48D6-8E28-C6EE06D1D560}"/>
    <cellStyle name="Normal 2 2 3" xfId="2" xr:uid="{CD8FEDD7-69E0-4554-AC95-C8D20167770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802F11-7B42-4057-85E0-F9AE5144183B}">
  <dimension ref="A1:S177"/>
  <sheetViews>
    <sheetView tabSelected="1" topLeftCell="G157" zoomScaleNormal="100" workbookViewId="0">
      <selection activeCell="O164" sqref="O164"/>
    </sheetView>
  </sheetViews>
  <sheetFormatPr baseColWidth="10" defaultRowHeight="15" x14ac:dyDescent="0.25"/>
  <cols>
    <col min="1" max="1" width="17.42578125" customWidth="1"/>
    <col min="2" max="2" width="27.5703125" customWidth="1"/>
    <col min="3" max="3" width="22.85546875" customWidth="1"/>
    <col min="4" max="4" width="44.28515625" customWidth="1"/>
    <col min="5" max="5" width="15.140625" customWidth="1"/>
    <col min="6" max="6" width="13.42578125" customWidth="1"/>
    <col min="7" max="7" width="12.42578125" customWidth="1"/>
    <col min="8" max="8" width="15.85546875" customWidth="1"/>
    <col min="9" max="9" width="14.140625" customWidth="1"/>
    <col min="10" max="10" width="12.7109375" customWidth="1"/>
    <col min="11" max="11" width="15" customWidth="1"/>
    <col min="12" max="12" width="16.42578125" customWidth="1"/>
    <col min="13" max="13" width="11.5703125" bestFit="1" customWidth="1"/>
    <col min="14" max="14" width="13.28515625" customWidth="1"/>
    <col min="15" max="16" width="11.5703125" bestFit="1" customWidth="1"/>
    <col min="17" max="17" width="13.85546875" customWidth="1"/>
    <col min="18" max="18" width="16.42578125" bestFit="1" customWidth="1"/>
    <col min="19" max="19" width="12.42578125" bestFit="1" customWidth="1"/>
  </cols>
  <sheetData>
    <row r="1" spans="1:19" s="7" customFormat="1" ht="60" x14ac:dyDescent="0.2">
      <c r="A1" s="2" t="s">
        <v>0</v>
      </c>
      <c r="B1" s="3"/>
      <c r="C1" s="4" t="s">
        <v>1</v>
      </c>
      <c r="D1" s="3"/>
      <c r="E1" s="5" t="s">
        <v>2</v>
      </c>
      <c r="F1" s="5" t="s">
        <v>3</v>
      </c>
      <c r="G1" s="5" t="s">
        <v>4</v>
      </c>
      <c r="H1" s="5" t="s">
        <v>5</v>
      </c>
      <c r="I1" s="5" t="s">
        <v>6</v>
      </c>
      <c r="J1" s="5" t="s">
        <v>7</v>
      </c>
      <c r="K1" s="5" t="s">
        <v>212</v>
      </c>
      <c r="L1" s="5" t="s">
        <v>8</v>
      </c>
      <c r="M1" s="5" t="s">
        <v>9</v>
      </c>
      <c r="N1" s="5" t="s">
        <v>10</v>
      </c>
      <c r="O1" s="5" t="s">
        <v>11</v>
      </c>
      <c r="P1" s="5" t="s">
        <v>12</v>
      </c>
      <c r="Q1" s="5" t="s">
        <v>13</v>
      </c>
      <c r="R1" s="1" t="s">
        <v>14</v>
      </c>
      <c r="S1" s="6" t="s">
        <v>15</v>
      </c>
    </row>
    <row r="2" spans="1:19" s="7" customFormat="1" ht="12" x14ac:dyDescent="0.2">
      <c r="A2" s="10" t="s">
        <v>16</v>
      </c>
      <c r="B2" s="10" t="s">
        <v>17</v>
      </c>
      <c r="C2" s="10" t="s">
        <v>18</v>
      </c>
      <c r="D2" s="10" t="s">
        <v>19</v>
      </c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9"/>
      <c r="R2" s="20"/>
      <c r="S2" s="20"/>
    </row>
    <row r="3" spans="1:19" s="16" customFormat="1" ht="12.75" x14ac:dyDescent="0.2">
      <c r="A3" s="12" t="s">
        <v>40</v>
      </c>
      <c r="B3" s="12" t="s">
        <v>41</v>
      </c>
      <c r="C3" s="25" t="s">
        <v>46</v>
      </c>
      <c r="D3" s="26" t="s">
        <v>54</v>
      </c>
      <c r="E3" s="14" t="s">
        <v>126</v>
      </c>
      <c r="F3" s="14" t="s">
        <v>127</v>
      </c>
      <c r="G3" s="14" t="s">
        <v>211</v>
      </c>
      <c r="H3" s="14" t="s">
        <v>220</v>
      </c>
      <c r="I3" s="14" t="s">
        <v>125</v>
      </c>
      <c r="J3" s="14">
        <v>67528</v>
      </c>
      <c r="K3" s="14" t="s">
        <v>241</v>
      </c>
      <c r="L3" s="14" t="s">
        <v>56</v>
      </c>
      <c r="M3" s="15">
        <v>1</v>
      </c>
      <c r="N3" s="15">
        <v>5</v>
      </c>
      <c r="O3" s="16">
        <v>2024</v>
      </c>
      <c r="P3" s="14" t="s">
        <v>242</v>
      </c>
      <c r="Q3" s="21">
        <v>0</v>
      </c>
      <c r="R3" s="22">
        <v>0</v>
      </c>
      <c r="S3" s="22">
        <v>0</v>
      </c>
    </row>
    <row r="4" spans="1:19" s="16" customFormat="1" ht="12.75" x14ac:dyDescent="0.2">
      <c r="A4" s="12" t="s">
        <v>40</v>
      </c>
      <c r="B4" s="12" t="s">
        <v>41</v>
      </c>
      <c r="C4" s="25" t="s">
        <v>46</v>
      </c>
      <c r="D4" s="16" t="s">
        <v>52</v>
      </c>
      <c r="E4" s="14" t="s">
        <v>126</v>
      </c>
      <c r="F4" s="14" t="s">
        <v>128</v>
      </c>
      <c r="G4" s="14" t="s">
        <v>211</v>
      </c>
      <c r="H4" s="16" t="s">
        <v>245</v>
      </c>
      <c r="I4" s="14" t="s">
        <v>125</v>
      </c>
      <c r="J4" s="14">
        <v>67529</v>
      </c>
      <c r="K4" s="14" t="s">
        <v>241</v>
      </c>
      <c r="L4" s="12" t="s">
        <v>43</v>
      </c>
      <c r="M4" s="15">
        <v>1</v>
      </c>
      <c r="N4" s="15">
        <v>5</v>
      </c>
      <c r="O4" s="16">
        <v>2025</v>
      </c>
      <c r="P4" s="14" t="s">
        <v>213</v>
      </c>
      <c r="Q4" s="23">
        <v>84800986</v>
      </c>
      <c r="R4" s="23">
        <v>84800986</v>
      </c>
      <c r="S4" s="23">
        <f>18000000*4</f>
        <v>72000000</v>
      </c>
    </row>
    <row r="5" spans="1:19" s="16" customFormat="1" ht="12.75" x14ac:dyDescent="0.2">
      <c r="A5" s="12" t="s">
        <v>40</v>
      </c>
      <c r="B5" s="12" t="s">
        <v>41</v>
      </c>
      <c r="C5" s="25" t="s">
        <v>46</v>
      </c>
      <c r="D5" s="16" t="s">
        <v>52</v>
      </c>
      <c r="E5" s="14" t="s">
        <v>126</v>
      </c>
      <c r="F5" s="14" t="s">
        <v>129</v>
      </c>
      <c r="G5" s="14" t="s">
        <v>211</v>
      </c>
      <c r="H5" s="16" t="s">
        <v>246</v>
      </c>
      <c r="I5" s="14" t="s">
        <v>125</v>
      </c>
      <c r="J5" s="14">
        <v>67530</v>
      </c>
      <c r="K5" s="14" t="s">
        <v>241</v>
      </c>
      <c r="L5" s="12" t="s">
        <v>43</v>
      </c>
      <c r="M5" s="15">
        <v>1</v>
      </c>
      <c r="N5" s="15">
        <v>5</v>
      </c>
      <c r="O5" s="16">
        <v>2025</v>
      </c>
      <c r="P5" s="14" t="s">
        <v>213</v>
      </c>
      <c r="Q5" s="23">
        <v>80464626</v>
      </c>
      <c r="R5" s="23">
        <v>80464626</v>
      </c>
      <c r="S5" s="23">
        <v>0</v>
      </c>
    </row>
    <row r="6" spans="1:19" s="16" customFormat="1" ht="10.5" customHeight="1" x14ac:dyDescent="0.2">
      <c r="A6" s="12" t="s">
        <v>40</v>
      </c>
      <c r="B6" s="12" t="s">
        <v>41</v>
      </c>
      <c r="C6" s="25" t="s">
        <v>46</v>
      </c>
      <c r="D6" s="16" t="s">
        <v>52</v>
      </c>
      <c r="E6" s="14" t="s">
        <v>126</v>
      </c>
      <c r="F6" s="14" t="s">
        <v>129</v>
      </c>
      <c r="G6" s="14" t="s">
        <v>211</v>
      </c>
      <c r="H6" s="27" t="s">
        <v>248</v>
      </c>
      <c r="I6" s="14" t="s">
        <v>125</v>
      </c>
      <c r="J6" s="14">
        <v>67530</v>
      </c>
      <c r="K6" s="14" t="s">
        <v>241</v>
      </c>
      <c r="L6" s="12" t="s">
        <v>43</v>
      </c>
      <c r="M6" s="15">
        <v>1</v>
      </c>
      <c r="N6" s="15">
        <v>5</v>
      </c>
      <c r="O6" s="16">
        <v>2025</v>
      </c>
      <c r="P6" s="14" t="s">
        <v>213</v>
      </c>
      <c r="Q6" s="23">
        <v>697282166</v>
      </c>
      <c r="R6" s="23">
        <v>697282166</v>
      </c>
      <c r="S6" s="23">
        <v>203363622</v>
      </c>
    </row>
    <row r="7" spans="1:19" s="16" customFormat="1" ht="12.75" x14ac:dyDescent="0.2">
      <c r="A7" s="12" t="s">
        <v>40</v>
      </c>
      <c r="B7" s="12" t="s">
        <v>41</v>
      </c>
      <c r="C7" s="25" t="s">
        <v>46</v>
      </c>
      <c r="D7" s="16" t="s">
        <v>55</v>
      </c>
      <c r="E7" s="14" t="s">
        <v>126</v>
      </c>
      <c r="F7" s="14" t="s">
        <v>128</v>
      </c>
      <c r="G7" s="14" t="s">
        <v>211</v>
      </c>
      <c r="H7" s="14" t="s">
        <v>223</v>
      </c>
      <c r="I7" s="14" t="s">
        <v>125</v>
      </c>
      <c r="J7" s="14">
        <v>67528</v>
      </c>
      <c r="K7" s="14" t="s">
        <v>241</v>
      </c>
      <c r="L7" s="12" t="s">
        <v>43</v>
      </c>
      <c r="M7" s="15">
        <v>1</v>
      </c>
      <c r="N7" s="15">
        <v>5</v>
      </c>
      <c r="O7" s="16">
        <v>2024</v>
      </c>
      <c r="P7" s="14" t="s">
        <v>259</v>
      </c>
      <c r="Q7" s="23">
        <v>0</v>
      </c>
      <c r="R7" s="23">
        <v>0</v>
      </c>
      <c r="S7" s="23">
        <v>0</v>
      </c>
    </row>
    <row r="8" spans="1:19" s="16" customFormat="1" ht="12.75" x14ac:dyDescent="0.2">
      <c r="A8" s="12" t="s">
        <v>40</v>
      </c>
      <c r="B8" s="12" t="s">
        <v>41</v>
      </c>
      <c r="C8" s="16" t="s">
        <v>46</v>
      </c>
      <c r="D8" s="16" t="s">
        <v>53</v>
      </c>
      <c r="E8" s="14" t="s">
        <v>126</v>
      </c>
      <c r="F8" s="14" t="s">
        <v>129</v>
      </c>
      <c r="G8" s="14" t="s">
        <v>211</v>
      </c>
      <c r="H8" s="14" t="s">
        <v>224</v>
      </c>
      <c r="I8" s="14" t="s">
        <v>125</v>
      </c>
      <c r="J8" s="14">
        <v>67528</v>
      </c>
      <c r="K8" s="14" t="s">
        <v>241</v>
      </c>
      <c r="L8" s="12" t="s">
        <v>43</v>
      </c>
      <c r="M8" s="15">
        <v>1</v>
      </c>
      <c r="N8" s="15">
        <v>5</v>
      </c>
      <c r="O8" s="16">
        <v>2024</v>
      </c>
      <c r="P8" s="14" t="s">
        <v>259</v>
      </c>
      <c r="Q8" s="23">
        <v>0</v>
      </c>
      <c r="R8" s="23">
        <v>0</v>
      </c>
      <c r="S8" s="23">
        <v>0</v>
      </c>
    </row>
    <row r="9" spans="1:19" s="16" customFormat="1" ht="12.75" x14ac:dyDescent="0.2">
      <c r="A9" s="12" t="s">
        <v>40</v>
      </c>
      <c r="B9" s="12" t="s">
        <v>41</v>
      </c>
      <c r="C9" s="16" t="s">
        <v>46</v>
      </c>
      <c r="D9" s="16" t="s">
        <v>53</v>
      </c>
      <c r="E9" s="14" t="s">
        <v>126</v>
      </c>
      <c r="F9" s="14" t="s">
        <v>130</v>
      </c>
      <c r="G9" s="14" t="s">
        <v>211</v>
      </c>
      <c r="H9" s="14" t="s">
        <v>224</v>
      </c>
      <c r="I9" s="14" t="s">
        <v>125</v>
      </c>
      <c r="J9" s="14">
        <v>67528</v>
      </c>
      <c r="K9" s="14" t="s">
        <v>241</v>
      </c>
      <c r="L9" s="12" t="s">
        <v>57</v>
      </c>
      <c r="M9" s="15">
        <v>1</v>
      </c>
      <c r="N9" s="15">
        <v>5</v>
      </c>
      <c r="O9" s="16">
        <v>2024</v>
      </c>
      <c r="P9" s="14" t="s">
        <v>259</v>
      </c>
      <c r="Q9" s="23">
        <v>0</v>
      </c>
      <c r="R9" s="23">
        <v>0</v>
      </c>
      <c r="S9" s="23">
        <v>0</v>
      </c>
    </row>
    <row r="10" spans="1:19" s="16" customFormat="1" ht="12.75" x14ac:dyDescent="0.2">
      <c r="A10" s="12" t="s">
        <v>40</v>
      </c>
      <c r="B10" s="12" t="s">
        <v>41</v>
      </c>
      <c r="C10" s="16" t="s">
        <v>46</v>
      </c>
      <c r="D10" s="16" t="s">
        <v>52</v>
      </c>
      <c r="E10" s="14" t="s">
        <v>126</v>
      </c>
      <c r="F10" s="14" t="s">
        <v>131</v>
      </c>
      <c r="G10" s="14" t="s">
        <v>211</v>
      </c>
      <c r="H10" s="16" t="s">
        <v>245</v>
      </c>
      <c r="I10" s="14" t="s">
        <v>125</v>
      </c>
      <c r="J10" s="14">
        <v>67528</v>
      </c>
      <c r="K10" s="14" t="s">
        <v>241</v>
      </c>
      <c r="L10" s="12" t="s">
        <v>57</v>
      </c>
      <c r="M10" s="15">
        <v>1</v>
      </c>
      <c r="N10" s="15">
        <v>5</v>
      </c>
      <c r="O10" s="16">
        <v>2025</v>
      </c>
      <c r="P10" s="14" t="s">
        <v>213</v>
      </c>
      <c r="Q10" s="23">
        <v>84800986</v>
      </c>
      <c r="R10" s="23">
        <v>84800986</v>
      </c>
      <c r="S10" s="23">
        <v>84800986</v>
      </c>
    </row>
    <row r="11" spans="1:19" s="16" customFormat="1" ht="12.75" x14ac:dyDescent="0.2">
      <c r="A11" s="12" t="s">
        <v>40</v>
      </c>
      <c r="B11" s="12" t="s">
        <v>41</v>
      </c>
      <c r="C11" s="16" t="s">
        <v>46</v>
      </c>
      <c r="D11" s="16" t="s">
        <v>52</v>
      </c>
      <c r="E11" s="14" t="s">
        <v>126</v>
      </c>
      <c r="F11" s="14" t="s">
        <v>132</v>
      </c>
      <c r="G11" s="14" t="s">
        <v>211</v>
      </c>
      <c r="H11" s="16" t="s">
        <v>246</v>
      </c>
      <c r="I11" s="14" t="s">
        <v>125</v>
      </c>
      <c r="J11" s="14">
        <v>67528</v>
      </c>
      <c r="K11" s="14" t="s">
        <v>241</v>
      </c>
      <c r="L11" s="12" t="s">
        <v>57</v>
      </c>
      <c r="M11" s="15">
        <v>1</v>
      </c>
      <c r="N11" s="15">
        <v>5</v>
      </c>
      <c r="O11" s="16">
        <v>2025</v>
      </c>
      <c r="P11" s="14" t="s">
        <v>214</v>
      </c>
      <c r="Q11" s="23">
        <v>80464626</v>
      </c>
      <c r="R11" s="23">
        <v>80464626</v>
      </c>
      <c r="S11" s="23">
        <v>80464626</v>
      </c>
    </row>
    <row r="12" spans="1:19" s="16" customFormat="1" ht="17.25" customHeight="1" x14ac:dyDescent="0.2">
      <c r="A12" s="12" t="s">
        <v>40</v>
      </c>
      <c r="B12" s="12" t="s">
        <v>41</v>
      </c>
      <c r="C12" s="16" t="s">
        <v>46</v>
      </c>
      <c r="D12" s="16" t="s">
        <v>52</v>
      </c>
      <c r="E12" s="14" t="s">
        <v>126</v>
      </c>
      <c r="F12" s="14" t="s">
        <v>132</v>
      </c>
      <c r="G12" s="14" t="s">
        <v>211</v>
      </c>
      <c r="H12" s="27" t="s">
        <v>248</v>
      </c>
      <c r="I12" s="14" t="s">
        <v>125</v>
      </c>
      <c r="J12" s="14">
        <v>67528</v>
      </c>
      <c r="K12" s="14" t="s">
        <v>241</v>
      </c>
      <c r="L12" s="12" t="s">
        <v>57</v>
      </c>
      <c r="M12" s="15">
        <v>1</v>
      </c>
      <c r="N12" s="15">
        <v>5</v>
      </c>
      <c r="O12" s="16">
        <v>2025</v>
      </c>
      <c r="P12" s="14" t="s">
        <v>213</v>
      </c>
      <c r="Q12" s="23">
        <v>697282166</v>
      </c>
      <c r="R12" s="23">
        <v>697282166</v>
      </c>
      <c r="S12" s="23">
        <v>203363622</v>
      </c>
    </row>
    <row r="13" spans="1:19" s="16" customFormat="1" ht="12.75" x14ac:dyDescent="0.2">
      <c r="A13" s="12" t="s">
        <v>40</v>
      </c>
      <c r="B13" s="12" t="s">
        <v>41</v>
      </c>
      <c r="C13" s="16" t="s">
        <v>47</v>
      </c>
      <c r="D13" s="16" t="s">
        <v>58</v>
      </c>
      <c r="E13" s="14" t="s">
        <v>126</v>
      </c>
      <c r="F13" s="14" t="s">
        <v>132</v>
      </c>
      <c r="G13" s="14" t="s">
        <v>211</v>
      </c>
      <c r="H13" s="14" t="s">
        <v>225</v>
      </c>
      <c r="I13" s="14" t="s">
        <v>125</v>
      </c>
      <c r="J13" s="14">
        <v>67528</v>
      </c>
      <c r="K13" s="14" t="s">
        <v>241</v>
      </c>
      <c r="L13" s="12" t="s">
        <v>44</v>
      </c>
      <c r="M13" s="15">
        <v>23.836651089704173</v>
      </c>
      <c r="N13" s="15">
        <v>23.8</v>
      </c>
      <c r="O13" s="16">
        <v>2025</v>
      </c>
      <c r="P13" s="14" t="s">
        <v>259</v>
      </c>
      <c r="Q13" s="23">
        <v>0</v>
      </c>
      <c r="R13" s="23">
        <v>0</v>
      </c>
      <c r="S13" s="23">
        <v>0</v>
      </c>
    </row>
    <row r="14" spans="1:19" s="16" customFormat="1" ht="12.75" hidden="1" x14ac:dyDescent="0.2">
      <c r="A14" s="12" t="s">
        <v>40</v>
      </c>
      <c r="B14" s="12" t="s">
        <v>42</v>
      </c>
      <c r="E14" s="14" t="s">
        <v>126</v>
      </c>
      <c r="F14" s="14" t="s">
        <v>133</v>
      </c>
      <c r="G14" s="14" t="s">
        <v>211</v>
      </c>
      <c r="H14" s="14" t="s">
        <v>239</v>
      </c>
      <c r="I14" s="14" t="s">
        <v>125</v>
      </c>
      <c r="J14" s="14">
        <v>67528</v>
      </c>
      <c r="K14" s="14" t="s">
        <v>241</v>
      </c>
      <c r="L14" s="12" t="s">
        <v>44</v>
      </c>
      <c r="M14" s="15">
        <v>28.836651089704201</v>
      </c>
      <c r="N14" s="15">
        <v>0</v>
      </c>
      <c r="O14" s="16">
        <v>2024</v>
      </c>
      <c r="Q14" s="23"/>
      <c r="R14" s="23"/>
      <c r="S14" s="23"/>
    </row>
    <row r="15" spans="1:19" s="16" customFormat="1" ht="12.75" x14ac:dyDescent="0.2">
      <c r="A15" s="12" t="s">
        <v>40</v>
      </c>
      <c r="B15" s="12" t="s">
        <v>41</v>
      </c>
      <c r="C15" s="16" t="s">
        <v>47</v>
      </c>
      <c r="D15" s="16" t="s">
        <v>59</v>
      </c>
      <c r="E15" s="14" t="s">
        <v>126</v>
      </c>
      <c r="F15" s="14" t="s">
        <v>134</v>
      </c>
      <c r="G15" s="14" t="s">
        <v>211</v>
      </c>
      <c r="H15" s="14" t="s">
        <v>226</v>
      </c>
      <c r="I15" s="14" t="s">
        <v>125</v>
      </c>
      <c r="J15" s="14">
        <v>67528</v>
      </c>
      <c r="K15" s="14" t="s">
        <v>241</v>
      </c>
      <c r="L15" s="12" t="s">
        <v>44</v>
      </c>
      <c r="M15" s="15">
        <v>23.836651089704173</v>
      </c>
      <c r="N15" s="15">
        <v>23.8</v>
      </c>
      <c r="O15" s="16">
        <v>2025</v>
      </c>
      <c r="P15" s="14" t="s">
        <v>213</v>
      </c>
      <c r="Q15" s="23">
        <v>273614543</v>
      </c>
      <c r="R15" s="23">
        <v>273614543</v>
      </c>
      <c r="S15" s="23">
        <v>273614543</v>
      </c>
    </row>
    <row r="16" spans="1:19" s="16" customFormat="1" ht="12.75" x14ac:dyDescent="0.2">
      <c r="A16" s="12" t="s">
        <v>40</v>
      </c>
      <c r="B16" s="12" t="s">
        <v>41</v>
      </c>
      <c r="C16" s="16" t="s">
        <v>47</v>
      </c>
      <c r="D16" s="16" t="s">
        <v>60</v>
      </c>
      <c r="E16" s="14" t="s">
        <v>126</v>
      </c>
      <c r="F16" s="14" t="s">
        <v>135</v>
      </c>
      <c r="G16" s="14" t="s">
        <v>211</v>
      </c>
      <c r="H16" s="14" t="s">
        <v>223</v>
      </c>
      <c r="I16" s="14" t="s">
        <v>125</v>
      </c>
      <c r="J16" s="14">
        <v>67528</v>
      </c>
      <c r="K16" s="14" t="s">
        <v>241</v>
      </c>
      <c r="L16" s="12" t="s">
        <v>44</v>
      </c>
      <c r="M16" s="15">
        <v>23.836651089704173</v>
      </c>
      <c r="N16" s="15">
        <v>23.8</v>
      </c>
      <c r="O16" s="16">
        <v>2024</v>
      </c>
      <c r="P16" s="14" t="s">
        <v>259</v>
      </c>
      <c r="Q16" s="23">
        <v>0</v>
      </c>
      <c r="R16" s="23">
        <v>0</v>
      </c>
      <c r="S16" s="23">
        <v>0</v>
      </c>
    </row>
    <row r="17" spans="1:19" s="16" customFormat="1" ht="12.75" x14ac:dyDescent="0.2">
      <c r="A17" s="12" t="s">
        <v>40</v>
      </c>
      <c r="B17" s="12" t="s">
        <v>41</v>
      </c>
      <c r="C17" s="16" t="s">
        <v>47</v>
      </c>
      <c r="D17" s="16" t="s">
        <v>60</v>
      </c>
      <c r="E17" s="14" t="s">
        <v>126</v>
      </c>
      <c r="F17" s="14" t="s">
        <v>136</v>
      </c>
      <c r="G17" s="14" t="s">
        <v>211</v>
      </c>
      <c r="H17" s="14" t="s">
        <v>227</v>
      </c>
      <c r="I17" s="14" t="s">
        <v>125</v>
      </c>
      <c r="J17" s="14">
        <v>67528</v>
      </c>
      <c r="K17" s="14" t="s">
        <v>241</v>
      </c>
      <c r="L17" s="12" t="s">
        <v>44</v>
      </c>
      <c r="M17" s="15">
        <v>23.836651089704173</v>
      </c>
      <c r="N17" s="15">
        <v>23.8</v>
      </c>
      <c r="O17" s="16">
        <v>2024</v>
      </c>
      <c r="P17" s="14" t="s">
        <v>259</v>
      </c>
      <c r="Q17" s="23">
        <v>0</v>
      </c>
      <c r="R17" s="23">
        <v>0</v>
      </c>
      <c r="S17" s="23">
        <v>0</v>
      </c>
    </row>
    <row r="18" spans="1:19" s="16" customFormat="1" ht="12.75" x14ac:dyDescent="0.2">
      <c r="A18" s="12" t="s">
        <v>40</v>
      </c>
      <c r="B18" s="12" t="s">
        <v>41</v>
      </c>
      <c r="C18" s="16" t="s">
        <v>47</v>
      </c>
      <c r="D18" s="16" t="s">
        <v>60</v>
      </c>
      <c r="E18" s="14" t="s">
        <v>126</v>
      </c>
      <c r="F18" s="14" t="s">
        <v>137</v>
      </c>
      <c r="G18" s="14" t="s">
        <v>211</v>
      </c>
      <c r="H18" s="14" t="s">
        <v>228</v>
      </c>
      <c r="I18" s="14" t="s">
        <v>125</v>
      </c>
      <c r="J18" s="14">
        <v>67528</v>
      </c>
      <c r="K18" s="14" t="s">
        <v>241</v>
      </c>
      <c r="L18" s="12" t="s">
        <v>44</v>
      </c>
      <c r="M18" s="15">
        <v>23.836651089704173</v>
      </c>
      <c r="N18" s="15">
        <v>23.8</v>
      </c>
      <c r="O18" s="16">
        <v>2025</v>
      </c>
      <c r="P18" s="14" t="s">
        <v>213</v>
      </c>
      <c r="Q18" s="23">
        <v>400000000</v>
      </c>
      <c r="R18" s="23">
        <v>400000000</v>
      </c>
      <c r="S18" s="23">
        <v>300000000</v>
      </c>
    </row>
    <row r="19" spans="1:19" s="16" customFormat="1" ht="12.75" x14ac:dyDescent="0.2">
      <c r="A19" s="12" t="s">
        <v>40</v>
      </c>
      <c r="B19" s="12" t="s">
        <v>41</v>
      </c>
      <c r="C19" s="16" t="s">
        <v>47</v>
      </c>
      <c r="D19" s="16" t="s">
        <v>60</v>
      </c>
      <c r="E19" s="14" t="s">
        <v>126</v>
      </c>
      <c r="F19" s="14" t="s">
        <v>138</v>
      </c>
      <c r="G19" s="14" t="s">
        <v>211</v>
      </c>
      <c r="H19" s="14" t="s">
        <v>229</v>
      </c>
      <c r="I19" s="14" t="s">
        <v>125</v>
      </c>
      <c r="J19" s="14">
        <v>67528</v>
      </c>
      <c r="K19" s="14" t="s">
        <v>241</v>
      </c>
      <c r="L19" s="12" t="s">
        <v>44</v>
      </c>
      <c r="M19" s="15">
        <v>23.836651089704173</v>
      </c>
      <c r="N19" s="15">
        <v>23.8</v>
      </c>
      <c r="O19" s="16">
        <v>2025</v>
      </c>
      <c r="P19" s="14" t="s">
        <v>213</v>
      </c>
      <c r="Q19" s="23">
        <v>100000000</v>
      </c>
      <c r="R19" s="23">
        <v>10000000</v>
      </c>
      <c r="S19" s="23">
        <v>70000000</v>
      </c>
    </row>
    <row r="20" spans="1:19" s="16" customFormat="1" ht="12.75" x14ac:dyDescent="0.2">
      <c r="A20" s="12" t="s">
        <v>40</v>
      </c>
      <c r="B20" s="12" t="s">
        <v>41</v>
      </c>
      <c r="C20" s="16" t="s">
        <v>47</v>
      </c>
      <c r="D20" s="16" t="s">
        <v>60</v>
      </c>
      <c r="E20" s="14" t="s">
        <v>126</v>
      </c>
      <c r="F20" s="14" t="s">
        <v>139</v>
      </c>
      <c r="G20" s="14" t="s">
        <v>211</v>
      </c>
      <c r="H20" s="14" t="s">
        <v>230</v>
      </c>
      <c r="I20" s="14" t="s">
        <v>125</v>
      </c>
      <c r="J20" s="14">
        <v>67528</v>
      </c>
      <c r="K20" s="14" t="s">
        <v>241</v>
      </c>
      <c r="L20" s="12" t="s">
        <v>44</v>
      </c>
      <c r="M20" s="15">
        <v>23.836651089704173</v>
      </c>
      <c r="N20" s="15">
        <v>23.8</v>
      </c>
      <c r="O20" s="16">
        <v>2025</v>
      </c>
      <c r="P20" s="14" t="s">
        <v>213</v>
      </c>
      <c r="Q20" s="23">
        <v>2629182757</v>
      </c>
      <c r="R20" s="23">
        <v>2629182757</v>
      </c>
      <c r="S20" s="23">
        <v>1509970040</v>
      </c>
    </row>
    <row r="21" spans="1:19" s="16" customFormat="1" ht="12.75" x14ac:dyDescent="0.2">
      <c r="A21" s="12" t="s">
        <v>40</v>
      </c>
      <c r="B21" s="12" t="s">
        <v>41</v>
      </c>
      <c r="C21" s="16" t="s">
        <v>47</v>
      </c>
      <c r="D21" s="16" t="s">
        <v>61</v>
      </c>
      <c r="E21" s="14" t="s">
        <v>126</v>
      </c>
      <c r="F21" s="14" t="s">
        <v>136</v>
      </c>
      <c r="G21" s="14" t="s">
        <v>211</v>
      </c>
      <c r="H21" s="14" t="s">
        <v>227</v>
      </c>
      <c r="I21" s="14" t="s">
        <v>125</v>
      </c>
      <c r="J21" s="14">
        <v>67528</v>
      </c>
      <c r="K21" s="14" t="s">
        <v>241</v>
      </c>
      <c r="L21" s="12" t="s">
        <v>44</v>
      </c>
      <c r="M21" s="15">
        <v>23.836651089704173</v>
      </c>
      <c r="N21" s="15">
        <v>23.8</v>
      </c>
      <c r="O21" s="16">
        <v>2024</v>
      </c>
      <c r="P21" s="14" t="s">
        <v>259</v>
      </c>
      <c r="Q21" s="23">
        <v>0</v>
      </c>
      <c r="R21" s="23">
        <v>0</v>
      </c>
      <c r="S21" s="23">
        <v>0</v>
      </c>
    </row>
    <row r="22" spans="1:19" s="16" customFormat="1" ht="12.75" x14ac:dyDescent="0.2">
      <c r="A22" s="12" t="s">
        <v>40</v>
      </c>
      <c r="B22" s="12" t="s">
        <v>41</v>
      </c>
      <c r="C22" s="16" t="s">
        <v>47</v>
      </c>
      <c r="D22" s="16" t="s">
        <v>61</v>
      </c>
      <c r="E22" s="14" t="s">
        <v>126</v>
      </c>
      <c r="F22" s="14" t="s">
        <v>137</v>
      </c>
      <c r="G22" s="14" t="s">
        <v>211</v>
      </c>
      <c r="H22" s="14" t="s">
        <v>228</v>
      </c>
      <c r="I22" s="14" t="s">
        <v>125</v>
      </c>
      <c r="J22" s="14">
        <v>67528</v>
      </c>
      <c r="K22" s="14" t="s">
        <v>241</v>
      </c>
      <c r="L22" s="12" t="s">
        <v>44</v>
      </c>
      <c r="M22" s="15">
        <v>23.836651089704173</v>
      </c>
      <c r="N22" s="15">
        <v>23.8</v>
      </c>
      <c r="O22" s="16">
        <v>2025</v>
      </c>
      <c r="P22" s="14" t="s">
        <v>213</v>
      </c>
      <c r="Q22" s="23">
        <v>400000000</v>
      </c>
      <c r="R22" s="23">
        <v>400000000</v>
      </c>
      <c r="S22" s="23">
        <v>224860139</v>
      </c>
    </row>
    <row r="23" spans="1:19" s="16" customFormat="1" ht="12.75" x14ac:dyDescent="0.2">
      <c r="A23" s="12" t="s">
        <v>40</v>
      </c>
      <c r="B23" s="12" t="s">
        <v>41</v>
      </c>
      <c r="C23" s="16" t="s">
        <v>47</v>
      </c>
      <c r="D23" s="16" t="s">
        <v>61</v>
      </c>
      <c r="E23" s="14" t="s">
        <v>126</v>
      </c>
      <c r="F23" s="14" t="s">
        <v>138</v>
      </c>
      <c r="G23" s="14" t="s">
        <v>211</v>
      </c>
      <c r="H23" s="14" t="s">
        <v>229</v>
      </c>
      <c r="I23" s="14" t="s">
        <v>125</v>
      </c>
      <c r="J23" s="14">
        <v>67528</v>
      </c>
      <c r="K23" s="14" t="s">
        <v>241</v>
      </c>
      <c r="L23" s="12" t="s">
        <v>44</v>
      </c>
      <c r="M23" s="15">
        <v>23.836651089704173</v>
      </c>
      <c r="N23" s="15">
        <v>23.8</v>
      </c>
      <c r="O23" s="16">
        <v>2025</v>
      </c>
      <c r="P23" s="14" t="s">
        <v>213</v>
      </c>
      <c r="Q23" s="23">
        <v>100000000</v>
      </c>
      <c r="R23" s="23">
        <v>10000000</v>
      </c>
      <c r="S23" s="23"/>
    </row>
    <row r="24" spans="1:19" s="16" customFormat="1" ht="12.75" x14ac:dyDescent="0.2">
      <c r="A24" s="12" t="s">
        <v>40</v>
      </c>
      <c r="B24" s="12" t="s">
        <v>41</v>
      </c>
      <c r="C24" s="16" t="s">
        <v>47</v>
      </c>
      <c r="D24" s="16" t="s">
        <v>61</v>
      </c>
      <c r="E24" s="14" t="s">
        <v>126</v>
      </c>
      <c r="F24" s="14" t="s">
        <v>139</v>
      </c>
      <c r="G24" s="14" t="s">
        <v>211</v>
      </c>
      <c r="H24" s="14" t="s">
        <v>230</v>
      </c>
      <c r="I24" s="14" t="s">
        <v>125</v>
      </c>
      <c r="J24" s="14">
        <v>67528</v>
      </c>
      <c r="K24" s="14" t="s">
        <v>241</v>
      </c>
      <c r="L24" s="12" t="s">
        <v>44</v>
      </c>
      <c r="M24" s="15">
        <v>23.836651089704173</v>
      </c>
      <c r="N24" s="15">
        <v>23.8</v>
      </c>
      <c r="O24" s="16">
        <v>2025</v>
      </c>
      <c r="P24" s="14" t="s">
        <v>213</v>
      </c>
      <c r="Q24" s="23">
        <v>2629182757</v>
      </c>
      <c r="R24" s="23">
        <v>2629182757</v>
      </c>
      <c r="S24" s="23">
        <v>1509970040</v>
      </c>
    </row>
    <row r="25" spans="1:19" s="16" customFormat="1" ht="12.75" x14ac:dyDescent="0.2">
      <c r="A25" s="12" t="s">
        <v>20</v>
      </c>
      <c r="B25" s="12" t="s">
        <v>26</v>
      </c>
      <c r="C25" s="16" t="s">
        <v>48</v>
      </c>
      <c r="D25" s="28" t="s">
        <v>62</v>
      </c>
      <c r="E25" s="14" t="s">
        <v>126</v>
      </c>
      <c r="F25" s="14" t="s">
        <v>137</v>
      </c>
      <c r="G25" s="14" t="s">
        <v>211</v>
      </c>
      <c r="H25" s="14" t="s">
        <v>231</v>
      </c>
      <c r="I25" s="14" t="s">
        <v>125</v>
      </c>
      <c r="J25" s="14">
        <v>67528</v>
      </c>
      <c r="K25" s="14" t="s">
        <v>241</v>
      </c>
      <c r="L25" s="12" t="s">
        <v>37</v>
      </c>
      <c r="M25" s="15">
        <v>100</v>
      </c>
      <c r="N25" s="15">
        <v>100</v>
      </c>
      <c r="O25" s="16">
        <v>2025</v>
      </c>
      <c r="P25" s="16" t="s">
        <v>213</v>
      </c>
      <c r="Q25" s="23">
        <v>52000000</v>
      </c>
      <c r="R25" s="23">
        <v>52000000</v>
      </c>
      <c r="S25" s="23">
        <v>52000000</v>
      </c>
    </row>
    <row r="26" spans="1:19" s="16" customFormat="1" ht="12.75" x14ac:dyDescent="0.2">
      <c r="A26" s="12" t="s">
        <v>20</v>
      </c>
      <c r="B26" s="12" t="s">
        <v>26</v>
      </c>
      <c r="C26" s="16" t="s">
        <v>48</v>
      </c>
      <c r="D26" s="28" t="s">
        <v>63</v>
      </c>
      <c r="E26" s="14" t="s">
        <v>126</v>
      </c>
      <c r="F26" s="14" t="s">
        <v>138</v>
      </c>
      <c r="G26" s="14" t="s">
        <v>211</v>
      </c>
      <c r="H26" s="14" t="s">
        <v>231</v>
      </c>
      <c r="I26" s="14" t="s">
        <v>125</v>
      </c>
      <c r="J26" s="14">
        <v>67528</v>
      </c>
      <c r="K26" s="14" t="s">
        <v>241</v>
      </c>
      <c r="L26" s="12" t="s">
        <v>37</v>
      </c>
      <c r="M26" s="15">
        <v>100</v>
      </c>
      <c r="N26" s="15">
        <v>100</v>
      </c>
      <c r="O26" s="16">
        <v>2025</v>
      </c>
      <c r="P26" s="16" t="s">
        <v>213</v>
      </c>
      <c r="Q26" s="23">
        <v>52000000</v>
      </c>
      <c r="R26" s="23">
        <v>52000000</v>
      </c>
      <c r="S26" s="23">
        <v>52000000</v>
      </c>
    </row>
    <row r="27" spans="1:19" s="16" customFormat="1" ht="12.75" x14ac:dyDescent="0.2">
      <c r="A27" s="12" t="s">
        <v>20</v>
      </c>
      <c r="B27" s="12" t="s">
        <v>26</v>
      </c>
      <c r="C27" s="16" t="s">
        <v>48</v>
      </c>
      <c r="D27" s="28" t="s">
        <v>63</v>
      </c>
      <c r="E27" s="14" t="s">
        <v>126</v>
      </c>
      <c r="F27" s="14" t="s">
        <v>138</v>
      </c>
      <c r="G27" s="14" t="s">
        <v>211</v>
      </c>
      <c r="H27" s="14" t="s">
        <v>228</v>
      </c>
      <c r="I27" s="14" t="s">
        <v>125</v>
      </c>
      <c r="J27" s="14">
        <v>67528</v>
      </c>
      <c r="K27" s="14" t="s">
        <v>241</v>
      </c>
      <c r="L27" s="12" t="s">
        <v>37</v>
      </c>
      <c r="M27" s="15">
        <v>100</v>
      </c>
      <c r="N27" s="15">
        <v>100</v>
      </c>
      <c r="O27" s="16">
        <v>2025</v>
      </c>
      <c r="P27" s="14" t="s">
        <v>213</v>
      </c>
      <c r="Q27" s="23">
        <v>400000000</v>
      </c>
      <c r="R27" s="23">
        <v>400000000</v>
      </c>
      <c r="S27" s="23">
        <v>224860139</v>
      </c>
    </row>
    <row r="28" spans="1:19" s="16" customFormat="1" ht="18" customHeight="1" x14ac:dyDescent="0.2">
      <c r="A28" s="12" t="s">
        <v>20</v>
      </c>
      <c r="B28" s="12" t="s">
        <v>26</v>
      </c>
      <c r="C28" s="16" t="s">
        <v>48</v>
      </c>
      <c r="D28" s="28" t="s">
        <v>63</v>
      </c>
      <c r="E28" s="14" t="s">
        <v>126</v>
      </c>
      <c r="F28" s="14" t="s">
        <v>138</v>
      </c>
      <c r="G28" s="14" t="s">
        <v>211</v>
      </c>
      <c r="H28" s="27" t="s">
        <v>247</v>
      </c>
      <c r="I28" s="14" t="s">
        <v>125</v>
      </c>
      <c r="J28" s="14">
        <v>67528</v>
      </c>
      <c r="K28" s="14" t="s">
        <v>241</v>
      </c>
      <c r="L28" s="12" t="s">
        <v>37</v>
      </c>
      <c r="M28" s="15">
        <v>100</v>
      </c>
      <c r="N28" s="15">
        <v>100</v>
      </c>
      <c r="O28" s="16">
        <v>2025</v>
      </c>
      <c r="P28" s="14" t="s">
        <v>213</v>
      </c>
      <c r="Q28" s="23">
        <v>400000000</v>
      </c>
      <c r="R28" s="23">
        <v>400000000</v>
      </c>
      <c r="S28" s="23">
        <v>224860139</v>
      </c>
    </row>
    <row r="29" spans="1:19" s="16" customFormat="1" ht="12.75" x14ac:dyDescent="0.2">
      <c r="A29" s="12" t="s">
        <v>20</v>
      </c>
      <c r="B29" s="12" t="s">
        <v>26</v>
      </c>
      <c r="C29" s="16" t="s">
        <v>48</v>
      </c>
      <c r="D29" s="28" t="s">
        <v>63</v>
      </c>
      <c r="E29" s="14" t="s">
        <v>126</v>
      </c>
      <c r="F29" s="14" t="s">
        <v>138</v>
      </c>
      <c r="G29" s="14" t="s">
        <v>211</v>
      </c>
      <c r="H29" s="14" t="s">
        <v>229</v>
      </c>
      <c r="I29" s="14" t="s">
        <v>125</v>
      </c>
      <c r="J29" s="14">
        <v>67528</v>
      </c>
      <c r="K29" s="14" t="s">
        <v>241</v>
      </c>
      <c r="L29" s="12" t="s">
        <v>37</v>
      </c>
      <c r="M29" s="15">
        <v>100</v>
      </c>
      <c r="N29" s="15">
        <v>100</v>
      </c>
      <c r="O29" s="16">
        <v>2025</v>
      </c>
      <c r="P29" s="14" t="s">
        <v>213</v>
      </c>
      <c r="Q29" s="23">
        <v>100000000</v>
      </c>
      <c r="R29" s="23">
        <v>10000000</v>
      </c>
      <c r="S29" s="23">
        <v>66639600</v>
      </c>
    </row>
    <row r="30" spans="1:19" s="16" customFormat="1" ht="12.75" x14ac:dyDescent="0.2">
      <c r="A30" s="12" t="s">
        <v>20</v>
      </c>
      <c r="B30" s="12" t="s">
        <v>26</v>
      </c>
      <c r="C30" s="16" t="s">
        <v>48</v>
      </c>
      <c r="D30" s="28" t="s">
        <v>63</v>
      </c>
      <c r="E30" s="14" t="s">
        <v>126</v>
      </c>
      <c r="F30" s="14" t="s">
        <v>138</v>
      </c>
      <c r="G30" s="14" t="s">
        <v>211</v>
      </c>
      <c r="H30" s="14" t="s">
        <v>230</v>
      </c>
      <c r="I30" s="14" t="s">
        <v>125</v>
      </c>
      <c r="J30" s="14">
        <v>67528</v>
      </c>
      <c r="K30" s="14" t="s">
        <v>241</v>
      </c>
      <c r="L30" s="12" t="s">
        <v>37</v>
      </c>
      <c r="M30" s="15">
        <v>100</v>
      </c>
      <c r="N30" s="15">
        <v>100</v>
      </c>
      <c r="O30" s="16">
        <v>2025</v>
      </c>
      <c r="P30" s="14" t="s">
        <v>213</v>
      </c>
      <c r="Q30" s="23">
        <v>2629182757</v>
      </c>
      <c r="R30" s="23">
        <v>2629182757</v>
      </c>
      <c r="S30" s="23">
        <v>1509970040</v>
      </c>
    </row>
    <row r="31" spans="1:19" s="16" customFormat="1" ht="16.5" customHeight="1" x14ac:dyDescent="0.2">
      <c r="A31" s="12" t="s">
        <v>20</v>
      </c>
      <c r="B31" s="12" t="s">
        <v>26</v>
      </c>
      <c r="C31" s="16" t="s">
        <v>48</v>
      </c>
      <c r="D31" s="28" t="s">
        <v>63</v>
      </c>
      <c r="E31" s="14" t="s">
        <v>126</v>
      </c>
      <c r="F31" s="14" t="s">
        <v>138</v>
      </c>
      <c r="G31" s="14" t="s">
        <v>211</v>
      </c>
      <c r="H31" s="27" t="s">
        <v>250</v>
      </c>
      <c r="I31" s="14" t="s">
        <v>125</v>
      </c>
      <c r="J31" s="14">
        <v>67528</v>
      </c>
      <c r="K31" s="14" t="s">
        <v>241</v>
      </c>
      <c r="L31" s="12" t="s">
        <v>37</v>
      </c>
      <c r="M31" s="15">
        <v>100</v>
      </c>
      <c r="N31" s="15">
        <v>100</v>
      </c>
      <c r="O31" s="16">
        <v>2025</v>
      </c>
      <c r="P31" s="14" t="s">
        <v>214</v>
      </c>
      <c r="Q31" s="24">
        <v>253193177.75</v>
      </c>
      <c r="R31" s="24">
        <v>253193177.75</v>
      </c>
      <c r="S31" s="23">
        <v>217983234</v>
      </c>
    </row>
    <row r="32" spans="1:19" s="16" customFormat="1" ht="19.5" customHeight="1" x14ac:dyDescent="0.2">
      <c r="A32" s="12" t="s">
        <v>20</v>
      </c>
      <c r="B32" s="12" t="s">
        <v>26</v>
      </c>
      <c r="C32" s="16" t="s">
        <v>48</v>
      </c>
      <c r="D32" s="28" t="s">
        <v>63</v>
      </c>
      <c r="E32" s="14" t="s">
        <v>126</v>
      </c>
      <c r="F32" s="14" t="s">
        <v>138</v>
      </c>
      <c r="G32" s="14" t="s">
        <v>211</v>
      </c>
      <c r="H32" s="27" t="s">
        <v>252</v>
      </c>
      <c r="I32" s="14" t="s">
        <v>125</v>
      </c>
      <c r="J32" s="14">
        <v>67528</v>
      </c>
      <c r="K32" s="14" t="s">
        <v>241</v>
      </c>
      <c r="L32" s="12" t="s">
        <v>37</v>
      </c>
      <c r="M32" s="15">
        <v>100</v>
      </c>
      <c r="N32" s="15">
        <v>100</v>
      </c>
      <c r="O32" s="16">
        <v>2025</v>
      </c>
      <c r="P32" s="14" t="s">
        <v>214</v>
      </c>
      <c r="Q32" s="23">
        <v>4372266901</v>
      </c>
      <c r="R32" s="23">
        <v>4372266901</v>
      </c>
      <c r="S32" s="23">
        <v>442998692</v>
      </c>
    </row>
    <row r="33" spans="1:19" s="16" customFormat="1" ht="12.75" x14ac:dyDescent="0.2">
      <c r="A33" s="12" t="s">
        <v>20</v>
      </c>
      <c r="B33" s="12" t="s">
        <v>26</v>
      </c>
      <c r="C33" s="16" t="s">
        <v>48</v>
      </c>
      <c r="D33" s="28" t="s">
        <v>63</v>
      </c>
      <c r="E33" s="14" t="s">
        <v>126</v>
      </c>
      <c r="F33" s="14" t="s">
        <v>138</v>
      </c>
      <c r="G33" s="14" t="s">
        <v>211</v>
      </c>
      <c r="H33" s="16" t="s">
        <v>251</v>
      </c>
      <c r="I33" s="14" t="s">
        <v>125</v>
      </c>
      <c r="J33" s="14">
        <v>67528</v>
      </c>
      <c r="K33" s="14" t="s">
        <v>241</v>
      </c>
      <c r="L33" s="12" t="s">
        <v>37</v>
      </c>
      <c r="M33" s="15">
        <v>100</v>
      </c>
      <c r="N33" s="15">
        <v>100</v>
      </c>
      <c r="O33" s="16">
        <v>2025</v>
      </c>
      <c r="P33" s="14" t="s">
        <v>214</v>
      </c>
      <c r="Q33" s="23">
        <v>1476662305.95</v>
      </c>
      <c r="R33" s="23">
        <v>1476662305.95</v>
      </c>
      <c r="S33" s="23">
        <v>1311680070</v>
      </c>
    </row>
    <row r="34" spans="1:19" s="16" customFormat="1" ht="14.25" customHeight="1" x14ac:dyDescent="0.2">
      <c r="A34" s="12" t="s">
        <v>20</v>
      </c>
      <c r="B34" s="12" t="s">
        <v>26</v>
      </c>
      <c r="C34" s="16" t="s">
        <v>48</v>
      </c>
      <c r="D34" s="28" t="s">
        <v>64</v>
      </c>
      <c r="E34" s="14" t="s">
        <v>126</v>
      </c>
      <c r="F34" s="14" t="s">
        <v>139</v>
      </c>
      <c r="G34" s="14" t="s">
        <v>211</v>
      </c>
      <c r="H34" s="27" t="s">
        <v>250</v>
      </c>
      <c r="I34" s="14" t="s">
        <v>125</v>
      </c>
      <c r="J34" s="14">
        <v>67528</v>
      </c>
      <c r="K34" s="14" t="s">
        <v>241</v>
      </c>
      <c r="L34" s="12" t="s">
        <v>37</v>
      </c>
      <c r="M34" s="15">
        <v>100</v>
      </c>
      <c r="N34" s="15">
        <v>100</v>
      </c>
      <c r="O34" s="16">
        <v>2025</v>
      </c>
      <c r="P34" s="14" t="s">
        <v>214</v>
      </c>
      <c r="Q34" s="24">
        <v>253193177.75</v>
      </c>
      <c r="R34" s="24">
        <v>253193177.75</v>
      </c>
      <c r="S34" s="23">
        <v>217983234</v>
      </c>
    </row>
    <row r="35" spans="1:19" s="16" customFormat="1" ht="13.5" customHeight="1" x14ac:dyDescent="0.2">
      <c r="A35" s="12" t="s">
        <v>20</v>
      </c>
      <c r="B35" s="12" t="s">
        <v>26</v>
      </c>
      <c r="C35" s="16" t="s">
        <v>48</v>
      </c>
      <c r="D35" s="28" t="s">
        <v>64</v>
      </c>
      <c r="E35" s="14" t="s">
        <v>126</v>
      </c>
      <c r="F35" s="14" t="s">
        <v>139</v>
      </c>
      <c r="G35" s="14" t="s">
        <v>211</v>
      </c>
      <c r="H35" s="27" t="s">
        <v>252</v>
      </c>
      <c r="I35" s="14" t="s">
        <v>125</v>
      </c>
      <c r="J35" s="14">
        <v>67528</v>
      </c>
      <c r="K35" s="14" t="s">
        <v>241</v>
      </c>
      <c r="L35" s="12" t="s">
        <v>37</v>
      </c>
      <c r="M35" s="15">
        <v>100</v>
      </c>
      <c r="N35" s="15">
        <v>100</v>
      </c>
      <c r="O35" s="16">
        <v>2025</v>
      </c>
      <c r="P35" s="14" t="s">
        <v>214</v>
      </c>
      <c r="Q35" s="23">
        <v>4372266901</v>
      </c>
      <c r="R35" s="23">
        <v>4372266901</v>
      </c>
      <c r="S35" s="23">
        <v>442998692</v>
      </c>
    </row>
    <row r="36" spans="1:19" s="16" customFormat="1" ht="12.75" x14ac:dyDescent="0.2">
      <c r="A36" s="12" t="s">
        <v>20</v>
      </c>
      <c r="B36" s="12" t="s">
        <v>26</v>
      </c>
      <c r="C36" s="16" t="s">
        <v>48</v>
      </c>
      <c r="D36" s="28" t="s">
        <v>64</v>
      </c>
      <c r="E36" s="14" t="s">
        <v>126</v>
      </c>
      <c r="F36" s="14" t="s">
        <v>140</v>
      </c>
      <c r="G36" s="14" t="s">
        <v>211</v>
      </c>
      <c r="H36" s="16" t="s">
        <v>251</v>
      </c>
      <c r="I36" s="14" t="s">
        <v>125</v>
      </c>
      <c r="J36" s="14">
        <v>67528</v>
      </c>
      <c r="K36" s="14" t="s">
        <v>241</v>
      </c>
      <c r="L36" s="12" t="s">
        <v>37</v>
      </c>
      <c r="M36" s="15">
        <v>100</v>
      </c>
      <c r="N36" s="15">
        <v>100</v>
      </c>
      <c r="O36" s="16">
        <v>2025</v>
      </c>
      <c r="P36" s="14" t="s">
        <v>214</v>
      </c>
      <c r="Q36" s="23">
        <v>1476662305.95</v>
      </c>
      <c r="R36" s="23">
        <v>1476662305.95</v>
      </c>
      <c r="S36" s="23">
        <v>1311680070</v>
      </c>
    </row>
    <row r="37" spans="1:19" s="16" customFormat="1" ht="12.75" x14ac:dyDescent="0.2">
      <c r="A37" s="12" t="s">
        <v>20</v>
      </c>
      <c r="B37" s="12" t="s">
        <v>26</v>
      </c>
      <c r="C37" s="16" t="s">
        <v>48</v>
      </c>
      <c r="D37" s="28" t="s">
        <v>64</v>
      </c>
      <c r="E37" s="14" t="s">
        <v>126</v>
      </c>
      <c r="F37" s="14" t="s">
        <v>141</v>
      </c>
      <c r="G37" s="14" t="s">
        <v>211</v>
      </c>
      <c r="H37" s="14" t="s">
        <v>230</v>
      </c>
      <c r="I37" s="14" t="s">
        <v>125</v>
      </c>
      <c r="J37" s="14">
        <v>67528</v>
      </c>
      <c r="K37" s="14" t="s">
        <v>241</v>
      </c>
      <c r="L37" s="12" t="s">
        <v>37</v>
      </c>
      <c r="M37" s="15">
        <v>100</v>
      </c>
      <c r="N37" s="15">
        <v>100</v>
      </c>
      <c r="O37" s="16">
        <v>2025</v>
      </c>
      <c r="P37" s="16" t="s">
        <v>213</v>
      </c>
      <c r="Q37" s="23">
        <v>2629182757</v>
      </c>
      <c r="R37" s="23">
        <v>2629182757</v>
      </c>
      <c r="S37" s="23">
        <v>1509970040</v>
      </c>
    </row>
    <row r="38" spans="1:19" s="16" customFormat="1" ht="12" customHeight="1" x14ac:dyDescent="0.2">
      <c r="A38" s="12" t="s">
        <v>20</v>
      </c>
      <c r="B38" s="12" t="s">
        <v>26</v>
      </c>
      <c r="C38" s="16" t="s">
        <v>48</v>
      </c>
      <c r="D38" s="28" t="s">
        <v>65</v>
      </c>
      <c r="E38" s="14" t="s">
        <v>126</v>
      </c>
      <c r="F38" s="14" t="s">
        <v>140</v>
      </c>
      <c r="G38" s="14" t="s">
        <v>211</v>
      </c>
      <c r="H38" s="14" t="s">
        <v>231</v>
      </c>
      <c r="I38" s="14" t="s">
        <v>125</v>
      </c>
      <c r="J38" s="14">
        <v>67528</v>
      </c>
      <c r="K38" s="14" t="s">
        <v>241</v>
      </c>
      <c r="L38" s="12" t="s">
        <v>66</v>
      </c>
      <c r="M38" s="15">
        <v>100</v>
      </c>
      <c r="N38" s="15">
        <v>100</v>
      </c>
      <c r="O38" s="16">
        <v>2025</v>
      </c>
      <c r="P38" s="16" t="s">
        <v>213</v>
      </c>
      <c r="Q38" s="23">
        <v>52000000</v>
      </c>
      <c r="R38" s="23">
        <v>52000000</v>
      </c>
      <c r="S38" s="23">
        <v>52000000</v>
      </c>
    </row>
    <row r="39" spans="1:19" s="16" customFormat="1" ht="12.75" x14ac:dyDescent="0.2">
      <c r="A39" s="12" t="s">
        <v>20</v>
      </c>
      <c r="B39" s="12" t="s">
        <v>26</v>
      </c>
      <c r="C39" s="16" t="s">
        <v>48</v>
      </c>
      <c r="D39" s="28" t="s">
        <v>65</v>
      </c>
      <c r="E39" s="14" t="s">
        <v>126</v>
      </c>
      <c r="F39" s="14" t="s">
        <v>141</v>
      </c>
      <c r="G39" s="14" t="s">
        <v>211</v>
      </c>
      <c r="H39" s="14" t="s">
        <v>240</v>
      </c>
      <c r="I39" s="14" t="s">
        <v>125</v>
      </c>
      <c r="J39" s="14">
        <v>67528</v>
      </c>
      <c r="K39" s="14" t="s">
        <v>241</v>
      </c>
      <c r="L39" s="12" t="s">
        <v>66</v>
      </c>
      <c r="M39" s="15">
        <v>100</v>
      </c>
      <c r="N39" s="15">
        <v>100</v>
      </c>
      <c r="O39" s="16">
        <v>2025</v>
      </c>
      <c r="P39" s="16" t="s">
        <v>213</v>
      </c>
      <c r="Q39" s="23">
        <v>48000000</v>
      </c>
      <c r="R39" s="23">
        <v>48000000</v>
      </c>
      <c r="S39" s="23">
        <v>30000000</v>
      </c>
    </row>
    <row r="40" spans="1:19" s="16" customFormat="1" ht="12.75" x14ac:dyDescent="0.2">
      <c r="A40" s="12" t="s">
        <v>20</v>
      </c>
      <c r="B40" s="12" t="s">
        <v>26</v>
      </c>
      <c r="C40" s="16" t="s">
        <v>48</v>
      </c>
      <c r="D40" s="28" t="s">
        <v>65</v>
      </c>
      <c r="E40" s="14" t="s">
        <v>126</v>
      </c>
      <c r="F40" s="14" t="s">
        <v>142</v>
      </c>
      <c r="G40" s="14" t="s">
        <v>211</v>
      </c>
      <c r="H40" s="14" t="s">
        <v>230</v>
      </c>
      <c r="I40" s="14" t="s">
        <v>125</v>
      </c>
      <c r="J40" s="14">
        <v>67528</v>
      </c>
      <c r="K40" s="14" t="s">
        <v>241</v>
      </c>
      <c r="L40" s="12" t="s">
        <v>66</v>
      </c>
      <c r="M40" s="15">
        <v>100</v>
      </c>
      <c r="N40" s="15">
        <v>100</v>
      </c>
      <c r="O40" s="16">
        <v>2025</v>
      </c>
      <c r="P40" s="16" t="s">
        <v>213</v>
      </c>
      <c r="Q40" s="23">
        <v>2629182757</v>
      </c>
      <c r="R40" s="23">
        <v>2629182757</v>
      </c>
      <c r="S40" s="23">
        <v>1509970040</v>
      </c>
    </row>
    <row r="41" spans="1:19" s="16" customFormat="1" ht="12.75" x14ac:dyDescent="0.2">
      <c r="A41" s="12" t="s">
        <v>20</v>
      </c>
      <c r="B41" s="12" t="s">
        <v>26</v>
      </c>
      <c r="C41" s="16" t="s">
        <v>243</v>
      </c>
      <c r="D41" s="28" t="str">
        <f>+D25</f>
        <v>Asegurar el reporte de la información al SUI de la inversión anual.</v>
      </c>
      <c r="E41" s="14" t="s">
        <v>126</v>
      </c>
      <c r="F41" s="14" t="s">
        <v>141</v>
      </c>
      <c r="G41" s="14" t="s">
        <v>211</v>
      </c>
      <c r="H41" s="14" t="s">
        <v>231</v>
      </c>
      <c r="I41" s="14" t="s">
        <v>125</v>
      </c>
      <c r="J41" s="14">
        <v>67528</v>
      </c>
      <c r="K41" s="14" t="s">
        <v>241</v>
      </c>
      <c r="L41" s="12" t="s">
        <v>68</v>
      </c>
      <c r="M41" s="15">
        <v>100</v>
      </c>
      <c r="N41" s="15">
        <v>100</v>
      </c>
      <c r="O41" s="16">
        <v>2025</v>
      </c>
      <c r="P41" s="16" t="s">
        <v>213</v>
      </c>
      <c r="Q41" s="23">
        <v>52000000</v>
      </c>
      <c r="R41" s="23">
        <v>52000000</v>
      </c>
      <c r="S41" s="23">
        <v>52000000</v>
      </c>
    </row>
    <row r="42" spans="1:19" s="16" customFormat="1" ht="14.25" customHeight="1" x14ac:dyDescent="0.2">
      <c r="A42" s="12" t="s">
        <v>20</v>
      </c>
      <c r="B42" s="12" t="s">
        <v>26</v>
      </c>
      <c r="C42" s="16" t="s">
        <v>243</v>
      </c>
      <c r="D42" s="28" t="str">
        <f>+D26</f>
        <v>Garantizar el cumplimiento del POIR.</v>
      </c>
      <c r="E42" s="14" t="s">
        <v>126</v>
      </c>
      <c r="F42" s="14" t="s">
        <v>142</v>
      </c>
      <c r="G42" s="14" t="s">
        <v>211</v>
      </c>
      <c r="H42" s="14" t="s">
        <v>231</v>
      </c>
      <c r="I42" s="14" t="s">
        <v>125</v>
      </c>
      <c r="J42" s="14">
        <v>67528</v>
      </c>
      <c r="K42" s="14" t="s">
        <v>241</v>
      </c>
      <c r="L42" s="12" t="s">
        <v>68</v>
      </c>
      <c r="M42" s="15">
        <v>100</v>
      </c>
      <c r="N42" s="15">
        <v>100</v>
      </c>
      <c r="O42" s="16">
        <v>2025</v>
      </c>
      <c r="P42" s="16" t="s">
        <v>213</v>
      </c>
      <c r="Q42" s="23">
        <v>52000000</v>
      </c>
      <c r="R42" s="23">
        <v>52000000</v>
      </c>
      <c r="S42" s="23">
        <v>52000000</v>
      </c>
    </row>
    <row r="43" spans="1:19" s="16" customFormat="1" ht="14.25" customHeight="1" x14ac:dyDescent="0.2">
      <c r="A43" s="12" t="s">
        <v>20</v>
      </c>
      <c r="B43" s="12" t="s">
        <v>26</v>
      </c>
      <c r="C43" s="16" t="s">
        <v>243</v>
      </c>
      <c r="D43" s="28" t="str">
        <f>+D27</f>
        <v>Garantizar el cumplimiento del POIR.</v>
      </c>
      <c r="E43" s="14" t="s">
        <v>126</v>
      </c>
      <c r="F43" s="14" t="s">
        <v>143</v>
      </c>
      <c r="G43" s="14" t="s">
        <v>211</v>
      </c>
      <c r="H43" s="14" t="s">
        <v>230</v>
      </c>
      <c r="I43" s="14" t="s">
        <v>125</v>
      </c>
      <c r="J43" s="14">
        <v>67528</v>
      </c>
      <c r="K43" s="14" t="s">
        <v>241</v>
      </c>
      <c r="L43" s="12" t="s">
        <v>68</v>
      </c>
      <c r="M43" s="15">
        <v>100</v>
      </c>
      <c r="N43" s="15">
        <v>100</v>
      </c>
      <c r="O43" s="16">
        <v>2025</v>
      </c>
      <c r="P43" s="16" t="s">
        <v>213</v>
      </c>
      <c r="Q43" s="23">
        <v>2629182757</v>
      </c>
      <c r="R43" s="23">
        <v>2629182757</v>
      </c>
      <c r="S43" s="23">
        <v>1509970040</v>
      </c>
    </row>
    <row r="44" spans="1:19" s="16" customFormat="1" ht="14.25" customHeight="1" x14ac:dyDescent="0.2">
      <c r="A44" s="12" t="s">
        <v>20</v>
      </c>
      <c r="B44" s="12" t="s">
        <v>26</v>
      </c>
      <c r="C44" s="16" t="s">
        <v>243</v>
      </c>
      <c r="D44" s="28" t="str">
        <f>+D30</f>
        <v>Garantizar el cumplimiento del POIR.</v>
      </c>
      <c r="E44" s="14" t="s">
        <v>126</v>
      </c>
      <c r="F44" s="14" t="s">
        <v>145</v>
      </c>
      <c r="G44" s="14" t="s">
        <v>211</v>
      </c>
      <c r="H44" s="27" t="s">
        <v>249</v>
      </c>
      <c r="I44" s="14" t="s">
        <v>125</v>
      </c>
      <c r="J44" s="14">
        <v>67528</v>
      </c>
      <c r="K44" s="14" t="s">
        <v>241</v>
      </c>
      <c r="L44" s="12" t="s">
        <v>68</v>
      </c>
      <c r="M44" s="15">
        <v>100</v>
      </c>
      <c r="N44" s="15">
        <v>100</v>
      </c>
      <c r="O44" s="16">
        <v>2025</v>
      </c>
      <c r="P44" s="16" t="s">
        <v>213</v>
      </c>
      <c r="Q44" s="23">
        <v>584227955</v>
      </c>
      <c r="R44" s="23">
        <v>584227955</v>
      </c>
      <c r="S44" s="23">
        <v>163726842</v>
      </c>
    </row>
    <row r="45" spans="1:19" s="16" customFormat="1" ht="12.75" x14ac:dyDescent="0.2">
      <c r="A45" s="12" t="s">
        <v>20</v>
      </c>
      <c r="B45" s="12" t="s">
        <v>26</v>
      </c>
      <c r="C45" s="16" t="s">
        <v>243</v>
      </c>
      <c r="D45" s="28" t="s">
        <v>67</v>
      </c>
      <c r="E45" s="14" t="s">
        <v>126</v>
      </c>
      <c r="F45" s="14" t="s">
        <v>143</v>
      </c>
      <c r="G45" s="14" t="s">
        <v>211</v>
      </c>
      <c r="H45" s="14" t="s">
        <v>232</v>
      </c>
      <c r="I45" s="14" t="s">
        <v>125</v>
      </c>
      <c r="J45" s="14">
        <v>67528</v>
      </c>
      <c r="K45" s="14" t="s">
        <v>241</v>
      </c>
      <c r="L45" s="12" t="s">
        <v>68</v>
      </c>
      <c r="M45" s="15">
        <v>100</v>
      </c>
      <c r="N45" s="15">
        <v>100</v>
      </c>
      <c r="O45" s="16">
        <v>2025</v>
      </c>
      <c r="P45" s="16" t="s">
        <v>259</v>
      </c>
      <c r="Q45" s="23">
        <v>0</v>
      </c>
      <c r="R45" s="23">
        <v>0</v>
      </c>
      <c r="S45" s="23">
        <v>0</v>
      </c>
    </row>
    <row r="46" spans="1:19" s="16" customFormat="1" ht="12.75" x14ac:dyDescent="0.2">
      <c r="A46" s="12" t="s">
        <v>20</v>
      </c>
      <c r="B46" s="12" t="s">
        <v>26</v>
      </c>
      <c r="C46" s="16" t="s">
        <v>243</v>
      </c>
      <c r="D46" s="28" t="str">
        <f>+D34</f>
        <v>Ejecución de obras de acuerdo al Plan Maestro de Acueducto y Alcantarillado</v>
      </c>
      <c r="E46" s="14" t="s">
        <v>126</v>
      </c>
      <c r="F46" s="14" t="s">
        <v>144</v>
      </c>
      <c r="G46" s="14" t="s">
        <v>211</v>
      </c>
      <c r="H46" s="14" t="s">
        <v>230</v>
      </c>
      <c r="I46" s="14" t="s">
        <v>125</v>
      </c>
      <c r="J46" s="14">
        <v>67528</v>
      </c>
      <c r="K46" s="14" t="s">
        <v>241</v>
      </c>
      <c r="L46" s="12" t="s">
        <v>68</v>
      </c>
      <c r="M46" s="15">
        <v>100</v>
      </c>
      <c r="N46" s="15">
        <v>100</v>
      </c>
      <c r="O46" s="16">
        <v>2025</v>
      </c>
      <c r="P46" s="16" t="s">
        <v>213</v>
      </c>
      <c r="Q46" s="23">
        <v>2629182757</v>
      </c>
      <c r="R46" s="23">
        <v>2629182757</v>
      </c>
      <c r="S46" s="23">
        <v>1509970040</v>
      </c>
    </row>
    <row r="47" spans="1:19" s="16" customFormat="1" ht="18.75" customHeight="1" x14ac:dyDescent="0.2">
      <c r="A47" s="12" t="s">
        <v>20</v>
      </c>
      <c r="B47" s="12" t="s">
        <v>26</v>
      </c>
      <c r="C47" s="16" t="s">
        <v>243</v>
      </c>
      <c r="D47" s="28" t="str">
        <f t="shared" ref="D47:D48" si="0">+D36</f>
        <v>Ejecución de obras de acuerdo al Plan Maestro de Acueducto y Alcantarillado</v>
      </c>
      <c r="E47" s="14" t="s">
        <v>126</v>
      </c>
      <c r="F47" s="14" t="s">
        <v>145</v>
      </c>
      <c r="G47" s="14" t="s">
        <v>211</v>
      </c>
      <c r="H47" s="27" t="s">
        <v>250</v>
      </c>
      <c r="I47" s="14" t="s">
        <v>125</v>
      </c>
      <c r="J47" s="14">
        <v>67528</v>
      </c>
      <c r="K47" s="14" t="s">
        <v>241</v>
      </c>
      <c r="L47" s="12" t="s">
        <v>68</v>
      </c>
      <c r="M47" s="15">
        <v>100</v>
      </c>
      <c r="N47" s="15">
        <v>100</v>
      </c>
      <c r="O47" s="16">
        <v>2025</v>
      </c>
      <c r="P47" s="14" t="s">
        <v>214</v>
      </c>
      <c r="Q47" s="24">
        <v>253193177.75</v>
      </c>
      <c r="R47" s="24">
        <v>253193177.75</v>
      </c>
      <c r="S47" s="23">
        <v>217983234</v>
      </c>
    </row>
    <row r="48" spans="1:19" s="16" customFormat="1" ht="18.75" customHeight="1" x14ac:dyDescent="0.2">
      <c r="A48" s="12" t="s">
        <v>20</v>
      </c>
      <c r="B48" s="12" t="s">
        <v>26</v>
      </c>
      <c r="C48" s="16" t="s">
        <v>243</v>
      </c>
      <c r="D48" s="28" t="str">
        <f t="shared" si="0"/>
        <v>Ejecución de obras de acuerdo al Plan Maestro de Acueducto y Alcantarillado</v>
      </c>
      <c r="E48" s="14" t="s">
        <v>126</v>
      </c>
      <c r="F48" s="14" t="s">
        <v>145</v>
      </c>
      <c r="G48" s="14" t="s">
        <v>211</v>
      </c>
      <c r="H48" s="27" t="s">
        <v>252</v>
      </c>
      <c r="I48" s="14" t="s">
        <v>125</v>
      </c>
      <c r="J48" s="14">
        <v>67528</v>
      </c>
      <c r="K48" s="14" t="s">
        <v>241</v>
      </c>
      <c r="L48" s="12" t="s">
        <v>68</v>
      </c>
      <c r="M48" s="15">
        <v>100</v>
      </c>
      <c r="N48" s="15">
        <v>100</v>
      </c>
      <c r="O48" s="16">
        <v>2025</v>
      </c>
      <c r="P48" s="14" t="s">
        <v>214</v>
      </c>
      <c r="Q48" s="23">
        <v>4372266901</v>
      </c>
      <c r="R48" s="23">
        <v>4372266901</v>
      </c>
      <c r="S48" s="23">
        <v>442998692</v>
      </c>
    </row>
    <row r="49" spans="1:19" s="16" customFormat="1" ht="12.75" x14ac:dyDescent="0.2">
      <c r="A49" s="12" t="s">
        <v>20</v>
      </c>
      <c r="B49" s="12" t="s">
        <v>26</v>
      </c>
      <c r="C49" s="16" t="s">
        <v>243</v>
      </c>
      <c r="D49" s="28" t="str">
        <f>+D37</f>
        <v>Ejecución de obras de acuerdo al Plan Maestro de Acueducto y Alcantarillado</v>
      </c>
      <c r="E49" s="14" t="s">
        <v>126</v>
      </c>
      <c r="F49" s="14" t="s">
        <v>146</v>
      </c>
      <c r="G49" s="14" t="s">
        <v>211</v>
      </c>
      <c r="H49" s="16" t="s">
        <v>251</v>
      </c>
      <c r="I49" s="14" t="s">
        <v>125</v>
      </c>
      <c r="J49" s="14">
        <v>67528</v>
      </c>
      <c r="K49" s="14" t="s">
        <v>241</v>
      </c>
      <c r="L49" s="12" t="s">
        <v>68</v>
      </c>
      <c r="M49" s="15">
        <v>100</v>
      </c>
      <c r="N49" s="15">
        <v>100</v>
      </c>
      <c r="O49" s="16">
        <v>2025</v>
      </c>
      <c r="P49" s="14" t="s">
        <v>214</v>
      </c>
      <c r="Q49" s="23">
        <v>1476662305.95</v>
      </c>
      <c r="R49" s="23">
        <v>1476662305.95</v>
      </c>
      <c r="S49" s="23">
        <v>1311680070</v>
      </c>
    </row>
    <row r="50" spans="1:19" s="16" customFormat="1" ht="18.75" customHeight="1" x14ac:dyDescent="0.2">
      <c r="A50" s="12" t="s">
        <v>20</v>
      </c>
      <c r="B50" s="12" t="s">
        <v>26</v>
      </c>
      <c r="C50" s="16" t="s">
        <v>243</v>
      </c>
      <c r="D50" s="28" t="str">
        <f>+D38</f>
        <v>Fortalecer el equipo de trabajo técnico para la planeación de las inversiones.</v>
      </c>
      <c r="E50" s="14" t="s">
        <v>126</v>
      </c>
      <c r="F50" s="14" t="s">
        <v>148</v>
      </c>
      <c r="G50" s="14" t="s">
        <v>211</v>
      </c>
      <c r="H50" s="27" t="s">
        <v>249</v>
      </c>
      <c r="I50" s="14" t="s">
        <v>125</v>
      </c>
      <c r="J50" s="14">
        <v>67528</v>
      </c>
      <c r="K50" s="14" t="s">
        <v>241</v>
      </c>
      <c r="L50" s="12" t="s">
        <v>68</v>
      </c>
      <c r="M50" s="15">
        <v>100</v>
      </c>
      <c r="N50" s="15">
        <v>100</v>
      </c>
      <c r="O50" s="16">
        <v>2025</v>
      </c>
      <c r="P50" s="16" t="s">
        <v>213</v>
      </c>
      <c r="Q50" s="23">
        <v>584227955</v>
      </c>
      <c r="R50" s="23">
        <v>584227955</v>
      </c>
      <c r="S50" s="23">
        <v>163726842</v>
      </c>
    </row>
    <row r="51" spans="1:19" s="16" customFormat="1" ht="12.75" x14ac:dyDescent="0.2">
      <c r="A51" s="12" t="s">
        <v>20</v>
      </c>
      <c r="B51" s="12" t="s">
        <v>26</v>
      </c>
      <c r="C51" s="16" t="s">
        <v>243</v>
      </c>
      <c r="D51" s="28" t="s">
        <v>65</v>
      </c>
      <c r="E51" s="14" t="s">
        <v>126</v>
      </c>
      <c r="F51" s="14" t="s">
        <v>145</v>
      </c>
      <c r="G51" s="14" t="s">
        <v>211</v>
      </c>
      <c r="H51" s="14" t="s">
        <v>231</v>
      </c>
      <c r="I51" s="14" t="s">
        <v>125</v>
      </c>
      <c r="J51" s="14">
        <v>67528</v>
      </c>
      <c r="K51" s="14" t="s">
        <v>241</v>
      </c>
      <c r="L51" s="12" t="s">
        <v>66</v>
      </c>
      <c r="M51" s="15">
        <v>100</v>
      </c>
      <c r="N51" s="15">
        <v>100</v>
      </c>
      <c r="O51" s="16">
        <v>2025</v>
      </c>
      <c r="P51" s="16" t="s">
        <v>213</v>
      </c>
      <c r="Q51" s="23">
        <v>52000000</v>
      </c>
      <c r="R51" s="23">
        <v>52000000</v>
      </c>
      <c r="S51" s="23">
        <v>52000000</v>
      </c>
    </row>
    <row r="52" spans="1:19" s="16" customFormat="1" ht="12.75" x14ac:dyDescent="0.2">
      <c r="A52" s="12" t="s">
        <v>20</v>
      </c>
      <c r="B52" s="12" t="s">
        <v>26</v>
      </c>
      <c r="C52" s="16" t="s">
        <v>243</v>
      </c>
      <c r="D52" s="28" t="s">
        <v>65</v>
      </c>
      <c r="E52" s="14" t="s">
        <v>126</v>
      </c>
      <c r="F52" s="14" t="s">
        <v>146</v>
      </c>
      <c r="G52" s="14" t="s">
        <v>211</v>
      </c>
      <c r="H52" s="14" t="s">
        <v>240</v>
      </c>
      <c r="I52" s="14" t="s">
        <v>125</v>
      </c>
      <c r="J52" s="14">
        <v>67528</v>
      </c>
      <c r="K52" s="14" t="s">
        <v>241</v>
      </c>
      <c r="L52" s="12" t="s">
        <v>66</v>
      </c>
      <c r="M52" s="15">
        <v>100</v>
      </c>
      <c r="N52" s="15">
        <v>100</v>
      </c>
      <c r="O52" s="16">
        <v>2025</v>
      </c>
      <c r="P52" s="16" t="s">
        <v>213</v>
      </c>
      <c r="Q52" s="23">
        <v>48000000</v>
      </c>
      <c r="R52" s="23">
        <v>48000000</v>
      </c>
      <c r="S52" s="23">
        <v>3000000</v>
      </c>
    </row>
    <row r="53" spans="1:19" s="16" customFormat="1" ht="12.75" x14ac:dyDescent="0.2">
      <c r="A53" s="12" t="s">
        <v>20</v>
      </c>
      <c r="B53" s="12" t="s">
        <v>26</v>
      </c>
      <c r="C53" s="16" t="s">
        <v>243</v>
      </c>
      <c r="D53" s="28" t="s">
        <v>65</v>
      </c>
      <c r="E53" s="14" t="s">
        <v>126</v>
      </c>
      <c r="F53" s="14" t="s">
        <v>147</v>
      </c>
      <c r="G53" s="14" t="s">
        <v>211</v>
      </c>
      <c r="H53" s="14" t="s">
        <v>230</v>
      </c>
      <c r="I53" s="14" t="s">
        <v>125</v>
      </c>
      <c r="J53" s="14">
        <v>67528</v>
      </c>
      <c r="K53" s="14" t="s">
        <v>241</v>
      </c>
      <c r="L53" s="12" t="s">
        <v>66</v>
      </c>
      <c r="M53" s="15">
        <v>100</v>
      </c>
      <c r="N53" s="15">
        <v>100</v>
      </c>
      <c r="O53" s="16">
        <v>2025</v>
      </c>
      <c r="P53" s="16" t="s">
        <v>213</v>
      </c>
      <c r="Q53" s="23">
        <v>2629182757</v>
      </c>
      <c r="R53" s="23">
        <v>2629182757</v>
      </c>
      <c r="S53" s="23">
        <v>1509970040</v>
      </c>
    </row>
    <row r="54" spans="1:19" s="16" customFormat="1" ht="20.25" customHeight="1" x14ac:dyDescent="0.2">
      <c r="A54" s="12" t="s">
        <v>20</v>
      </c>
      <c r="B54" s="12" t="s">
        <v>26</v>
      </c>
      <c r="C54" s="16" t="s">
        <v>243</v>
      </c>
      <c r="D54" s="28" t="s">
        <v>65</v>
      </c>
      <c r="E54" s="14" t="s">
        <v>126</v>
      </c>
      <c r="F54" s="14" t="s">
        <v>147</v>
      </c>
      <c r="G54" s="14" t="s">
        <v>211</v>
      </c>
      <c r="H54" s="27" t="s">
        <v>255</v>
      </c>
      <c r="I54" s="14" t="s">
        <v>125</v>
      </c>
      <c r="J54" s="14">
        <v>67528</v>
      </c>
      <c r="K54" s="14" t="s">
        <v>241</v>
      </c>
      <c r="L54" s="12" t="s">
        <v>66</v>
      </c>
      <c r="M54" s="15">
        <v>100</v>
      </c>
      <c r="N54" s="15">
        <v>100</v>
      </c>
      <c r="O54" s="16">
        <v>2025</v>
      </c>
      <c r="P54" s="16" t="s">
        <v>213</v>
      </c>
      <c r="Q54" s="23">
        <v>28000000</v>
      </c>
      <c r="R54" s="23">
        <v>28000000</v>
      </c>
      <c r="S54" s="23">
        <v>21000000</v>
      </c>
    </row>
    <row r="55" spans="1:19" s="16" customFormat="1" ht="22.5" customHeight="1" x14ac:dyDescent="0.2">
      <c r="A55" s="12" t="s">
        <v>20</v>
      </c>
      <c r="B55" s="12" t="s">
        <v>26</v>
      </c>
      <c r="C55" s="16" t="s">
        <v>243</v>
      </c>
      <c r="D55" s="28" t="s">
        <v>65</v>
      </c>
      <c r="E55" s="14" t="s">
        <v>126</v>
      </c>
      <c r="F55" s="14" t="s">
        <v>147</v>
      </c>
      <c r="G55" s="14" t="s">
        <v>211</v>
      </c>
      <c r="H55" s="27" t="s">
        <v>256</v>
      </c>
      <c r="I55" s="14" t="s">
        <v>125</v>
      </c>
      <c r="J55" s="14">
        <v>67528</v>
      </c>
      <c r="K55" s="14" t="s">
        <v>241</v>
      </c>
      <c r="L55" s="12" t="s">
        <v>66</v>
      </c>
      <c r="M55" s="15">
        <v>100</v>
      </c>
      <c r="N55" s="15">
        <v>100</v>
      </c>
      <c r="O55" s="16">
        <v>2025</v>
      </c>
      <c r="P55" s="16" t="s">
        <v>213</v>
      </c>
      <c r="Q55" s="23">
        <v>15811667</v>
      </c>
      <c r="R55" s="23">
        <v>15811667</v>
      </c>
      <c r="S55" s="23">
        <v>15811667</v>
      </c>
    </row>
    <row r="56" spans="1:19" s="16" customFormat="1" ht="22.5" customHeight="1" x14ac:dyDescent="0.2">
      <c r="A56" s="12" t="s">
        <v>20</v>
      </c>
      <c r="B56" s="12" t="s">
        <v>26</v>
      </c>
      <c r="C56" s="16" t="s">
        <v>243</v>
      </c>
      <c r="D56" s="28" t="s">
        <v>65</v>
      </c>
      <c r="E56" s="14" t="s">
        <v>126</v>
      </c>
      <c r="F56" s="14" t="s">
        <v>147</v>
      </c>
      <c r="G56" s="14" t="s">
        <v>211</v>
      </c>
      <c r="H56" s="27" t="s">
        <v>258</v>
      </c>
      <c r="I56" s="14" t="s">
        <v>125</v>
      </c>
      <c r="J56" s="14">
        <v>67528</v>
      </c>
      <c r="K56" s="14" t="s">
        <v>241</v>
      </c>
      <c r="L56" s="12" t="s">
        <v>66</v>
      </c>
      <c r="M56" s="15">
        <v>100</v>
      </c>
      <c r="N56" s="15">
        <v>100</v>
      </c>
      <c r="O56" s="16">
        <v>2025</v>
      </c>
      <c r="P56" s="16" t="s">
        <v>213</v>
      </c>
      <c r="Q56" s="23">
        <v>17600000</v>
      </c>
      <c r="R56" s="23">
        <v>17600000</v>
      </c>
      <c r="S56" s="23">
        <v>11000000</v>
      </c>
    </row>
    <row r="57" spans="1:19" s="16" customFormat="1" ht="13.5" customHeight="1" x14ac:dyDescent="0.2">
      <c r="A57" s="12" t="s">
        <v>20</v>
      </c>
      <c r="B57" s="12" t="s">
        <v>26</v>
      </c>
      <c r="C57" s="16" t="s">
        <v>70</v>
      </c>
      <c r="D57" s="28" t="s">
        <v>69</v>
      </c>
      <c r="E57" s="14" t="s">
        <v>126</v>
      </c>
      <c r="F57" s="14" t="s">
        <v>146</v>
      </c>
      <c r="G57" s="14" t="s">
        <v>211</v>
      </c>
      <c r="H57" s="14" t="s">
        <v>233</v>
      </c>
      <c r="I57" s="14" t="s">
        <v>125</v>
      </c>
      <c r="J57" s="14">
        <v>67528</v>
      </c>
      <c r="K57" s="14" t="s">
        <v>241</v>
      </c>
      <c r="L57" s="12" t="s">
        <v>71</v>
      </c>
      <c r="M57" s="15">
        <v>100</v>
      </c>
      <c r="N57" s="15">
        <v>100</v>
      </c>
      <c r="O57" s="16">
        <v>2025</v>
      </c>
      <c r="P57" s="16" t="s">
        <v>259</v>
      </c>
      <c r="Q57" s="23">
        <v>0</v>
      </c>
      <c r="R57" s="23">
        <v>0</v>
      </c>
      <c r="S57" s="23">
        <v>0</v>
      </c>
    </row>
    <row r="58" spans="1:19" s="16" customFormat="1" ht="12.75" x14ac:dyDescent="0.2">
      <c r="A58" s="12" t="s">
        <v>20</v>
      </c>
      <c r="B58" s="12" t="s">
        <v>26</v>
      </c>
      <c r="C58" s="16" t="s">
        <v>70</v>
      </c>
      <c r="D58" s="28" t="s">
        <v>72</v>
      </c>
      <c r="E58" s="14" t="s">
        <v>126</v>
      </c>
      <c r="F58" s="14" t="s">
        <v>147</v>
      </c>
      <c r="G58" s="14" t="s">
        <v>211</v>
      </c>
      <c r="H58" s="14" t="s">
        <v>231</v>
      </c>
      <c r="I58" s="14" t="s">
        <v>125</v>
      </c>
      <c r="J58" s="14">
        <v>67528</v>
      </c>
      <c r="K58" s="14" t="s">
        <v>241</v>
      </c>
      <c r="L58" s="12" t="s">
        <v>71</v>
      </c>
      <c r="M58" s="15">
        <v>100</v>
      </c>
      <c r="N58" s="15">
        <v>100</v>
      </c>
      <c r="O58" s="16">
        <v>2025</v>
      </c>
      <c r="P58" s="16" t="s">
        <v>213</v>
      </c>
      <c r="Q58" s="23">
        <v>52000000</v>
      </c>
      <c r="R58" s="23">
        <v>52000000</v>
      </c>
      <c r="S58" s="23">
        <v>52000000</v>
      </c>
    </row>
    <row r="59" spans="1:19" s="16" customFormat="1" ht="12.75" x14ac:dyDescent="0.2">
      <c r="A59" s="12" t="s">
        <v>20</v>
      </c>
      <c r="B59" s="12" t="s">
        <v>26</v>
      </c>
      <c r="C59" s="16" t="s">
        <v>70</v>
      </c>
      <c r="D59" s="28" t="s">
        <v>72</v>
      </c>
      <c r="E59" s="14" t="s">
        <v>126</v>
      </c>
      <c r="F59" s="14" t="s">
        <v>148</v>
      </c>
      <c r="G59" s="14" t="s">
        <v>211</v>
      </c>
      <c r="H59" s="14" t="s">
        <v>240</v>
      </c>
      <c r="I59" s="14" t="s">
        <v>125</v>
      </c>
      <c r="J59" s="14">
        <v>67528</v>
      </c>
      <c r="K59" s="14" t="s">
        <v>241</v>
      </c>
      <c r="L59" s="12" t="s">
        <v>71</v>
      </c>
      <c r="M59" s="15">
        <v>100</v>
      </c>
      <c r="N59" s="15">
        <v>100</v>
      </c>
      <c r="O59" s="16">
        <v>2025</v>
      </c>
      <c r="P59" s="16" t="s">
        <v>213</v>
      </c>
      <c r="Q59" s="23">
        <v>48000000</v>
      </c>
      <c r="R59" s="23">
        <v>48000000</v>
      </c>
      <c r="S59" s="23">
        <v>2000000</v>
      </c>
    </row>
    <row r="60" spans="1:19" s="16" customFormat="1" ht="12.75" x14ac:dyDescent="0.2">
      <c r="A60" s="12" t="s">
        <v>20</v>
      </c>
      <c r="B60" s="12" t="s">
        <v>26</v>
      </c>
      <c r="C60" s="16" t="s">
        <v>70</v>
      </c>
      <c r="D60" s="28" t="s">
        <v>72</v>
      </c>
      <c r="E60" s="14" t="s">
        <v>126</v>
      </c>
      <c r="F60" s="14" t="s">
        <v>149</v>
      </c>
      <c r="G60" s="14" t="s">
        <v>211</v>
      </c>
      <c r="H60" s="14" t="s">
        <v>228</v>
      </c>
      <c r="I60" s="14" t="s">
        <v>125</v>
      </c>
      <c r="J60" s="14">
        <v>67528</v>
      </c>
      <c r="K60" s="14" t="s">
        <v>241</v>
      </c>
      <c r="L60" s="12" t="s">
        <v>71</v>
      </c>
      <c r="M60" s="15">
        <v>100</v>
      </c>
      <c r="N60" s="15">
        <v>100</v>
      </c>
      <c r="O60" s="16">
        <v>2025</v>
      </c>
      <c r="P60" s="14" t="s">
        <v>213</v>
      </c>
      <c r="Q60" s="23">
        <v>400000000</v>
      </c>
      <c r="R60" s="23">
        <v>400000000</v>
      </c>
      <c r="S60" s="23">
        <v>224860139</v>
      </c>
    </row>
    <row r="61" spans="1:19" s="16" customFormat="1" ht="12.75" x14ac:dyDescent="0.2">
      <c r="A61" s="12" t="s">
        <v>20</v>
      </c>
      <c r="B61" s="12" t="s">
        <v>26</v>
      </c>
      <c r="C61" s="16" t="s">
        <v>70</v>
      </c>
      <c r="D61" s="28" t="s">
        <v>72</v>
      </c>
      <c r="E61" s="14" t="s">
        <v>126</v>
      </c>
      <c r="F61" s="14" t="s">
        <v>150</v>
      </c>
      <c r="G61" s="14" t="s">
        <v>211</v>
      </c>
      <c r="H61" s="14" t="s">
        <v>229</v>
      </c>
      <c r="I61" s="14" t="s">
        <v>125</v>
      </c>
      <c r="J61" s="14">
        <v>67528</v>
      </c>
      <c r="K61" s="14" t="s">
        <v>241</v>
      </c>
      <c r="L61" s="12" t="s">
        <v>71</v>
      </c>
      <c r="M61" s="15">
        <v>100</v>
      </c>
      <c r="N61" s="15">
        <v>100</v>
      </c>
      <c r="O61" s="16">
        <v>2025</v>
      </c>
      <c r="P61" s="14" t="s">
        <v>213</v>
      </c>
      <c r="Q61" s="23">
        <v>100000000</v>
      </c>
      <c r="R61" s="23">
        <v>100000000</v>
      </c>
      <c r="S61" s="23">
        <v>66639600</v>
      </c>
    </row>
    <row r="62" spans="1:19" s="16" customFormat="1" ht="12.75" x14ac:dyDescent="0.2">
      <c r="A62" s="12" t="s">
        <v>20</v>
      </c>
      <c r="B62" s="12" t="s">
        <v>26</v>
      </c>
      <c r="C62" s="16" t="s">
        <v>70</v>
      </c>
      <c r="D62" s="28" t="s">
        <v>72</v>
      </c>
      <c r="E62" s="14" t="s">
        <v>126</v>
      </c>
      <c r="F62" s="14" t="s">
        <v>151</v>
      </c>
      <c r="G62" s="14" t="s">
        <v>211</v>
      </c>
      <c r="H62" s="14" t="s">
        <v>230</v>
      </c>
      <c r="I62" s="14" t="s">
        <v>125</v>
      </c>
      <c r="J62" s="14">
        <v>67528</v>
      </c>
      <c r="K62" s="14" t="s">
        <v>241</v>
      </c>
      <c r="L62" s="12" t="s">
        <v>71</v>
      </c>
      <c r="M62" s="15">
        <v>100</v>
      </c>
      <c r="N62" s="15">
        <v>100</v>
      </c>
      <c r="O62" s="16">
        <v>2025</v>
      </c>
      <c r="P62" s="14" t="s">
        <v>213</v>
      </c>
      <c r="Q62" s="23">
        <v>2629182757</v>
      </c>
      <c r="R62" s="23">
        <v>2629182757</v>
      </c>
      <c r="S62" s="23">
        <v>1509970040</v>
      </c>
    </row>
    <row r="63" spans="1:19" s="16" customFormat="1" ht="12.75" x14ac:dyDescent="0.2">
      <c r="A63" s="12" t="s">
        <v>20</v>
      </c>
      <c r="B63" s="12" t="s">
        <v>26</v>
      </c>
      <c r="C63" s="16" t="s">
        <v>70</v>
      </c>
      <c r="D63" s="28" t="s">
        <v>69</v>
      </c>
      <c r="E63" s="14" t="s">
        <v>126</v>
      </c>
      <c r="F63" s="14" t="s">
        <v>148</v>
      </c>
      <c r="G63" s="14" t="s">
        <v>211</v>
      </c>
      <c r="H63" s="14" t="s">
        <v>233</v>
      </c>
      <c r="I63" s="14" t="s">
        <v>125</v>
      </c>
      <c r="J63" s="14">
        <v>67528</v>
      </c>
      <c r="K63" s="14" t="s">
        <v>241</v>
      </c>
      <c r="L63" s="12" t="s">
        <v>74</v>
      </c>
      <c r="M63" s="15">
        <v>100</v>
      </c>
      <c r="N63" s="15">
        <v>100</v>
      </c>
      <c r="O63" s="16">
        <v>2024</v>
      </c>
      <c r="P63" s="16" t="s">
        <v>259</v>
      </c>
      <c r="Q63" s="23">
        <v>0</v>
      </c>
      <c r="R63" s="23">
        <v>0</v>
      </c>
      <c r="S63" s="23">
        <v>0</v>
      </c>
    </row>
    <row r="64" spans="1:19" s="16" customFormat="1" ht="12.75" x14ac:dyDescent="0.2">
      <c r="A64" s="12" t="s">
        <v>21</v>
      </c>
      <c r="B64" s="12" t="s">
        <v>27</v>
      </c>
      <c r="C64" s="12" t="s">
        <v>77</v>
      </c>
      <c r="D64" s="28" t="s">
        <v>73</v>
      </c>
      <c r="E64" s="14" t="s">
        <v>126</v>
      </c>
      <c r="F64" s="14" t="s">
        <v>149</v>
      </c>
      <c r="G64" s="14" t="s">
        <v>211</v>
      </c>
      <c r="H64" s="14" t="s">
        <v>226</v>
      </c>
      <c r="I64" s="14" t="s">
        <v>125</v>
      </c>
      <c r="J64" s="14">
        <v>67528</v>
      </c>
      <c r="K64" s="14" t="s">
        <v>241</v>
      </c>
      <c r="L64" s="12" t="s">
        <v>75</v>
      </c>
      <c r="M64" s="15">
        <v>100</v>
      </c>
      <c r="N64" s="15">
        <v>100</v>
      </c>
      <c r="O64" s="16">
        <v>2025</v>
      </c>
      <c r="P64" s="14" t="s">
        <v>213</v>
      </c>
      <c r="Q64" s="23">
        <v>273614543</v>
      </c>
      <c r="R64" s="23">
        <v>273614543</v>
      </c>
      <c r="S64" s="23">
        <v>273614543</v>
      </c>
    </row>
    <row r="65" spans="1:19" s="16" customFormat="1" ht="12.75" x14ac:dyDescent="0.2">
      <c r="A65" s="12" t="s">
        <v>21</v>
      </c>
      <c r="B65" s="12" t="s">
        <v>27</v>
      </c>
      <c r="C65" s="12" t="s">
        <v>77</v>
      </c>
      <c r="D65" s="28" t="s">
        <v>59</v>
      </c>
      <c r="E65" s="14" t="s">
        <v>126</v>
      </c>
      <c r="F65" s="14" t="s">
        <v>150</v>
      </c>
      <c r="G65" s="14" t="s">
        <v>211</v>
      </c>
      <c r="H65" s="14" t="s">
        <v>226</v>
      </c>
      <c r="I65" s="14" t="s">
        <v>125</v>
      </c>
      <c r="J65" s="14">
        <v>67528</v>
      </c>
      <c r="K65" s="14" t="s">
        <v>241</v>
      </c>
      <c r="L65" s="12" t="s">
        <v>75</v>
      </c>
      <c r="M65" s="15">
        <v>100</v>
      </c>
      <c r="N65" s="15">
        <v>100</v>
      </c>
      <c r="O65" s="16">
        <v>2025</v>
      </c>
      <c r="P65" s="14" t="s">
        <v>213</v>
      </c>
      <c r="Q65" s="23">
        <v>273614543</v>
      </c>
      <c r="R65" s="23">
        <v>273614543</v>
      </c>
      <c r="S65" s="23">
        <v>273614543</v>
      </c>
    </row>
    <row r="66" spans="1:19" s="16" customFormat="1" ht="12.75" x14ac:dyDescent="0.2">
      <c r="A66" s="12" t="s">
        <v>21</v>
      </c>
      <c r="B66" s="12" t="s">
        <v>27</v>
      </c>
      <c r="C66" s="12" t="s">
        <v>77</v>
      </c>
      <c r="D66" s="28" t="s">
        <v>76</v>
      </c>
      <c r="E66" s="14" t="s">
        <v>126</v>
      </c>
      <c r="F66" s="14" t="s">
        <v>151</v>
      </c>
      <c r="G66" s="14" t="s">
        <v>211</v>
      </c>
      <c r="H66" s="14" t="s">
        <v>228</v>
      </c>
      <c r="I66" s="14" t="s">
        <v>125</v>
      </c>
      <c r="J66" s="14">
        <v>67528</v>
      </c>
      <c r="K66" s="14" t="s">
        <v>241</v>
      </c>
      <c r="L66" s="12" t="s">
        <v>75</v>
      </c>
      <c r="M66" s="15">
        <v>100</v>
      </c>
      <c r="N66" s="15">
        <v>100</v>
      </c>
      <c r="O66" s="16">
        <v>2025</v>
      </c>
      <c r="P66" s="14" t="s">
        <v>213</v>
      </c>
      <c r="Q66" s="23">
        <v>400000000</v>
      </c>
      <c r="R66" s="23">
        <v>400000000</v>
      </c>
      <c r="S66" s="23">
        <v>224860139</v>
      </c>
    </row>
    <row r="67" spans="1:19" s="16" customFormat="1" ht="12.75" x14ac:dyDescent="0.2">
      <c r="A67" s="12" t="s">
        <v>21</v>
      </c>
      <c r="B67" s="12" t="s">
        <v>27</v>
      </c>
      <c r="C67" s="12" t="s">
        <v>77</v>
      </c>
      <c r="D67" s="28" t="s">
        <v>76</v>
      </c>
      <c r="E67" s="14" t="s">
        <v>126</v>
      </c>
      <c r="F67" s="14" t="s">
        <v>152</v>
      </c>
      <c r="G67" s="14" t="s">
        <v>211</v>
      </c>
      <c r="H67" s="14" t="s">
        <v>229</v>
      </c>
      <c r="I67" s="14" t="s">
        <v>125</v>
      </c>
      <c r="J67" s="14">
        <v>67528</v>
      </c>
      <c r="K67" s="14" t="s">
        <v>241</v>
      </c>
      <c r="L67" s="12" t="s">
        <v>75</v>
      </c>
      <c r="M67" s="15">
        <v>100</v>
      </c>
      <c r="N67" s="15">
        <v>100</v>
      </c>
      <c r="O67" s="16">
        <v>2025</v>
      </c>
      <c r="P67" s="14" t="s">
        <v>213</v>
      </c>
      <c r="Q67" s="23">
        <v>100000000</v>
      </c>
      <c r="R67" s="23">
        <v>10000000</v>
      </c>
      <c r="S67" s="23">
        <v>66639600</v>
      </c>
    </row>
    <row r="68" spans="1:19" s="16" customFormat="1" ht="12.75" x14ac:dyDescent="0.2">
      <c r="A68" s="12" t="s">
        <v>21</v>
      </c>
      <c r="B68" s="12" t="s">
        <v>27</v>
      </c>
      <c r="C68" s="12" t="s">
        <v>77</v>
      </c>
      <c r="D68" s="28" t="s">
        <v>76</v>
      </c>
      <c r="E68" s="14" t="s">
        <v>126</v>
      </c>
      <c r="F68" s="14" t="s">
        <v>153</v>
      </c>
      <c r="G68" s="14" t="s">
        <v>211</v>
      </c>
      <c r="H68" s="14" t="s">
        <v>230</v>
      </c>
      <c r="I68" s="14" t="s">
        <v>125</v>
      </c>
      <c r="J68" s="14">
        <v>67528</v>
      </c>
      <c r="K68" s="14" t="s">
        <v>241</v>
      </c>
      <c r="L68" s="12" t="s">
        <v>75</v>
      </c>
      <c r="M68" s="15">
        <v>100</v>
      </c>
      <c r="N68" s="15">
        <v>100</v>
      </c>
      <c r="O68" s="16">
        <v>2025</v>
      </c>
      <c r="P68" s="14" t="s">
        <v>213</v>
      </c>
      <c r="Q68" s="23">
        <v>2629182757</v>
      </c>
      <c r="R68" s="23">
        <v>2629182757</v>
      </c>
      <c r="S68" s="23">
        <v>1509970040</v>
      </c>
    </row>
    <row r="69" spans="1:19" s="16" customFormat="1" ht="15" customHeight="1" x14ac:dyDescent="0.2">
      <c r="A69" s="12" t="s">
        <v>21</v>
      </c>
      <c r="B69" s="12" t="s">
        <v>27</v>
      </c>
      <c r="C69" s="12" t="s">
        <v>77</v>
      </c>
      <c r="D69" s="28" t="s">
        <v>76</v>
      </c>
      <c r="E69" s="14" t="s">
        <v>126</v>
      </c>
      <c r="F69" s="14" t="s">
        <v>153</v>
      </c>
      <c r="G69" s="14" t="s">
        <v>211</v>
      </c>
      <c r="H69" s="27" t="s">
        <v>257</v>
      </c>
      <c r="I69" s="14" t="s">
        <v>125</v>
      </c>
      <c r="J69" s="14">
        <v>67528</v>
      </c>
      <c r="K69" s="14" t="s">
        <v>241</v>
      </c>
      <c r="L69" s="12" t="s">
        <v>75</v>
      </c>
      <c r="M69" s="15">
        <v>100</v>
      </c>
      <c r="N69" s="15">
        <v>100</v>
      </c>
      <c r="O69" s="16">
        <v>2025</v>
      </c>
      <c r="P69" s="14" t="s">
        <v>213</v>
      </c>
      <c r="Q69" s="23">
        <v>100000000</v>
      </c>
      <c r="R69" s="23">
        <v>100000000</v>
      </c>
      <c r="S69" s="23">
        <v>67044372</v>
      </c>
    </row>
    <row r="70" spans="1:19" s="16" customFormat="1" ht="12.75" x14ac:dyDescent="0.2">
      <c r="A70" s="12" t="s">
        <v>21</v>
      </c>
      <c r="B70" s="12" t="s">
        <v>27</v>
      </c>
      <c r="C70" s="12" t="s">
        <v>77</v>
      </c>
      <c r="D70" s="29" t="s">
        <v>55</v>
      </c>
      <c r="E70" s="14" t="s">
        <v>126</v>
      </c>
      <c r="F70" s="14" t="s">
        <v>152</v>
      </c>
      <c r="G70" s="14" t="s">
        <v>211</v>
      </c>
      <c r="H70" s="14" t="s">
        <v>223</v>
      </c>
      <c r="I70" s="14" t="s">
        <v>125</v>
      </c>
      <c r="J70" s="14">
        <v>67528</v>
      </c>
      <c r="K70" s="14" t="s">
        <v>241</v>
      </c>
      <c r="L70" s="12" t="s">
        <v>75</v>
      </c>
      <c r="M70" s="15">
        <v>100</v>
      </c>
      <c r="N70" s="15">
        <v>100</v>
      </c>
      <c r="O70" s="16">
        <v>2024</v>
      </c>
      <c r="P70" s="14" t="s">
        <v>213</v>
      </c>
      <c r="Q70" s="23">
        <v>0</v>
      </c>
      <c r="R70" s="23">
        <v>0</v>
      </c>
      <c r="S70" s="23">
        <v>0</v>
      </c>
    </row>
    <row r="71" spans="1:19" s="16" customFormat="1" ht="12.75" x14ac:dyDescent="0.2">
      <c r="A71" s="12" t="s">
        <v>21</v>
      </c>
      <c r="B71" s="12" t="s">
        <v>27</v>
      </c>
      <c r="C71" s="12" t="s">
        <v>77</v>
      </c>
      <c r="D71" s="28" t="s">
        <v>73</v>
      </c>
      <c r="E71" s="14" t="s">
        <v>126</v>
      </c>
      <c r="F71" s="14" t="s">
        <v>153</v>
      </c>
      <c r="G71" s="14" t="s">
        <v>211</v>
      </c>
      <c r="H71" s="14" t="s">
        <v>226</v>
      </c>
      <c r="I71" s="14" t="s">
        <v>125</v>
      </c>
      <c r="J71" s="14">
        <v>67528</v>
      </c>
      <c r="K71" s="14" t="s">
        <v>241</v>
      </c>
      <c r="L71" s="12" t="s">
        <v>78</v>
      </c>
      <c r="M71" s="15">
        <v>99.65</v>
      </c>
      <c r="N71" s="17">
        <v>99.65</v>
      </c>
      <c r="O71" s="16">
        <v>2025</v>
      </c>
      <c r="P71" s="14" t="s">
        <v>213</v>
      </c>
      <c r="Q71" s="23">
        <v>273614543</v>
      </c>
      <c r="R71" s="23">
        <v>273614543</v>
      </c>
      <c r="S71" s="23">
        <v>273614543</v>
      </c>
    </row>
    <row r="72" spans="1:19" s="16" customFormat="1" ht="12.75" x14ac:dyDescent="0.2">
      <c r="A72" s="12" t="s">
        <v>21</v>
      </c>
      <c r="B72" s="12" t="s">
        <v>27</v>
      </c>
      <c r="C72" s="12" t="s">
        <v>77</v>
      </c>
      <c r="D72" s="28" t="s">
        <v>58</v>
      </c>
      <c r="E72" s="14" t="s">
        <v>126</v>
      </c>
      <c r="F72" s="14" t="s">
        <v>154</v>
      </c>
      <c r="G72" s="14" t="s">
        <v>211</v>
      </c>
      <c r="H72" s="14" t="s">
        <v>225</v>
      </c>
      <c r="I72" s="14" t="s">
        <v>125</v>
      </c>
      <c r="J72" s="14">
        <v>67528</v>
      </c>
      <c r="K72" s="14" t="s">
        <v>241</v>
      </c>
      <c r="L72" s="12" t="s">
        <v>79</v>
      </c>
      <c r="M72" s="15">
        <v>0</v>
      </c>
      <c r="N72" s="15">
        <v>0</v>
      </c>
      <c r="O72" s="16">
        <v>2025</v>
      </c>
      <c r="P72" s="16" t="s">
        <v>259</v>
      </c>
      <c r="Q72" s="23">
        <v>0</v>
      </c>
      <c r="R72" s="23">
        <v>0</v>
      </c>
      <c r="S72" s="23">
        <v>0</v>
      </c>
    </row>
    <row r="73" spans="1:19" s="16" customFormat="1" ht="12.75" x14ac:dyDescent="0.2">
      <c r="A73" s="12" t="s">
        <v>21</v>
      </c>
      <c r="B73" s="12" t="s">
        <v>27</v>
      </c>
      <c r="C73" s="16" t="s">
        <v>49</v>
      </c>
      <c r="D73" s="28" t="s">
        <v>76</v>
      </c>
      <c r="E73" s="14" t="s">
        <v>126</v>
      </c>
      <c r="F73" s="14" t="s">
        <v>155</v>
      </c>
      <c r="G73" s="14" t="s">
        <v>211</v>
      </c>
      <c r="H73" s="14" t="s">
        <v>228</v>
      </c>
      <c r="I73" s="14" t="s">
        <v>125</v>
      </c>
      <c r="J73" s="14">
        <v>67528</v>
      </c>
      <c r="K73" s="14" t="s">
        <v>241</v>
      </c>
      <c r="L73" s="12" t="s">
        <v>38</v>
      </c>
      <c r="M73" s="15">
        <v>2.3198780406972892E-2</v>
      </c>
      <c r="N73" s="15">
        <v>2.3198780406972892E-2</v>
      </c>
      <c r="O73" s="16">
        <v>2025</v>
      </c>
      <c r="P73" s="14" t="s">
        <v>213</v>
      </c>
      <c r="Q73" s="23">
        <v>400000000</v>
      </c>
      <c r="R73" s="23">
        <v>400000000</v>
      </c>
      <c r="S73" s="23">
        <v>224860139</v>
      </c>
    </row>
    <row r="74" spans="1:19" s="16" customFormat="1" ht="12.75" x14ac:dyDescent="0.2">
      <c r="A74" s="12" t="s">
        <v>21</v>
      </c>
      <c r="B74" s="12" t="s">
        <v>27</v>
      </c>
      <c r="C74" s="16" t="s">
        <v>49</v>
      </c>
      <c r="D74" s="28" t="s">
        <v>76</v>
      </c>
      <c r="E74" s="14" t="s">
        <v>126</v>
      </c>
      <c r="F74" s="14" t="s">
        <v>156</v>
      </c>
      <c r="G74" s="14" t="s">
        <v>211</v>
      </c>
      <c r="H74" s="14" t="s">
        <v>229</v>
      </c>
      <c r="I74" s="14" t="s">
        <v>125</v>
      </c>
      <c r="J74" s="14">
        <v>67528</v>
      </c>
      <c r="K74" s="14" t="s">
        <v>241</v>
      </c>
      <c r="L74" s="12" t="s">
        <v>38</v>
      </c>
      <c r="M74" s="15">
        <v>2.3198780406972892E-2</v>
      </c>
      <c r="N74" s="15">
        <v>2.3198780406972892E-2</v>
      </c>
      <c r="O74" s="16">
        <v>2025</v>
      </c>
      <c r="P74" s="14" t="s">
        <v>213</v>
      </c>
      <c r="Q74" s="23">
        <v>100000000</v>
      </c>
      <c r="R74" s="23">
        <v>10000000</v>
      </c>
      <c r="S74" s="23">
        <v>66639600</v>
      </c>
    </row>
    <row r="75" spans="1:19" s="16" customFormat="1" ht="12.75" x14ac:dyDescent="0.2">
      <c r="A75" s="12" t="s">
        <v>21</v>
      </c>
      <c r="B75" s="12" t="s">
        <v>27</v>
      </c>
      <c r="C75" s="16" t="s">
        <v>49</v>
      </c>
      <c r="D75" s="28" t="s">
        <v>76</v>
      </c>
      <c r="E75" s="14" t="s">
        <v>126</v>
      </c>
      <c r="F75" s="14" t="s">
        <v>157</v>
      </c>
      <c r="G75" s="14" t="s">
        <v>211</v>
      </c>
      <c r="H75" s="14" t="s">
        <v>230</v>
      </c>
      <c r="I75" s="14" t="s">
        <v>125</v>
      </c>
      <c r="J75" s="14">
        <v>67528</v>
      </c>
      <c r="K75" s="14" t="s">
        <v>241</v>
      </c>
      <c r="L75" s="12" t="s">
        <v>38</v>
      </c>
      <c r="M75" s="15">
        <v>2.3198780406972892E-2</v>
      </c>
      <c r="N75" s="15">
        <v>2.3198780406972892E-2</v>
      </c>
      <c r="O75" s="16">
        <v>2025</v>
      </c>
      <c r="P75" s="14" t="s">
        <v>213</v>
      </c>
      <c r="Q75" s="23">
        <v>2629182757</v>
      </c>
      <c r="R75" s="23">
        <v>2629182757</v>
      </c>
      <c r="S75" s="23">
        <v>1509970040</v>
      </c>
    </row>
    <row r="76" spans="1:19" s="16" customFormat="1" ht="12.75" x14ac:dyDescent="0.2">
      <c r="A76" s="12" t="s">
        <v>21</v>
      </c>
      <c r="B76" s="12" t="s">
        <v>27</v>
      </c>
      <c r="C76" s="16" t="s">
        <v>49</v>
      </c>
      <c r="D76" s="28" t="s">
        <v>80</v>
      </c>
      <c r="E76" s="14" t="s">
        <v>126</v>
      </c>
      <c r="F76" s="14" t="s">
        <v>156</v>
      </c>
      <c r="G76" s="14" t="s">
        <v>211</v>
      </c>
      <c r="H76" s="14" t="s">
        <v>234</v>
      </c>
      <c r="I76" s="14" t="s">
        <v>125</v>
      </c>
      <c r="J76" s="14">
        <v>67528</v>
      </c>
      <c r="K76" s="14" t="s">
        <v>241</v>
      </c>
      <c r="L76" s="12" t="s">
        <v>38</v>
      </c>
      <c r="M76" s="15">
        <v>2.3198780406972892E-2</v>
      </c>
      <c r="N76" s="15">
        <v>2.3198780406972892E-2</v>
      </c>
      <c r="O76" s="16">
        <v>2025</v>
      </c>
      <c r="P76" s="16" t="s">
        <v>259</v>
      </c>
      <c r="Q76" s="23">
        <v>0</v>
      </c>
      <c r="R76" s="23">
        <v>0</v>
      </c>
      <c r="S76" s="23">
        <v>0</v>
      </c>
    </row>
    <row r="77" spans="1:19" s="16" customFormat="1" ht="12.75" x14ac:dyDescent="0.2">
      <c r="A77" s="12" t="s">
        <v>21</v>
      </c>
      <c r="B77" s="12" t="s">
        <v>27</v>
      </c>
      <c r="C77" s="16" t="s">
        <v>49</v>
      </c>
      <c r="D77" s="28" t="s">
        <v>81</v>
      </c>
      <c r="E77" s="14" t="s">
        <v>126</v>
      </c>
      <c r="F77" s="14" t="s">
        <v>157</v>
      </c>
      <c r="G77" s="14" t="s">
        <v>211</v>
      </c>
      <c r="H77" s="14" t="s">
        <v>224</v>
      </c>
      <c r="I77" s="14" t="s">
        <v>125</v>
      </c>
      <c r="J77" s="14">
        <v>67528</v>
      </c>
      <c r="K77" s="14" t="s">
        <v>241</v>
      </c>
      <c r="L77" s="12" t="s">
        <v>38</v>
      </c>
      <c r="M77" s="15">
        <v>2.3198780406972892E-2</v>
      </c>
      <c r="N77" s="15">
        <v>2.3198780406972892E-2</v>
      </c>
      <c r="O77" s="16">
        <v>2025</v>
      </c>
      <c r="P77" s="16" t="s">
        <v>259</v>
      </c>
      <c r="Q77" s="23">
        <v>0</v>
      </c>
      <c r="R77" s="23">
        <v>0</v>
      </c>
      <c r="S77" s="23">
        <v>0</v>
      </c>
    </row>
    <row r="78" spans="1:19" s="16" customFormat="1" ht="12.75" x14ac:dyDescent="0.2">
      <c r="A78" s="12" t="s">
        <v>21</v>
      </c>
      <c r="B78" s="12" t="s">
        <v>27</v>
      </c>
      <c r="C78" s="16" t="s">
        <v>49</v>
      </c>
      <c r="D78" s="28" t="s">
        <v>59</v>
      </c>
      <c r="E78" s="14" t="s">
        <v>126</v>
      </c>
      <c r="F78" s="14" t="s">
        <v>158</v>
      </c>
      <c r="G78" s="14" t="s">
        <v>211</v>
      </c>
      <c r="H78" s="14" t="s">
        <v>226</v>
      </c>
      <c r="I78" s="14" t="s">
        <v>125</v>
      </c>
      <c r="J78" s="14">
        <v>67528</v>
      </c>
      <c r="K78" s="14" t="s">
        <v>241</v>
      </c>
      <c r="L78" s="12" t="s">
        <v>38</v>
      </c>
      <c r="M78" s="15">
        <v>2.3198780406972892E-2</v>
      </c>
      <c r="N78" s="15">
        <v>2.3198780406972892E-2</v>
      </c>
      <c r="O78" s="16">
        <v>2025</v>
      </c>
      <c r="P78" s="14" t="s">
        <v>213</v>
      </c>
      <c r="Q78" s="23">
        <v>273614543</v>
      </c>
      <c r="R78" s="23">
        <v>273614543</v>
      </c>
      <c r="S78" s="23">
        <v>273614543</v>
      </c>
    </row>
    <row r="79" spans="1:19" s="16" customFormat="1" ht="12.75" x14ac:dyDescent="0.2">
      <c r="A79" s="12" t="s">
        <v>21</v>
      </c>
      <c r="B79" s="12" t="s">
        <v>27</v>
      </c>
      <c r="C79" s="16" t="s">
        <v>49</v>
      </c>
      <c r="D79" s="28" t="s">
        <v>82</v>
      </c>
      <c r="E79" s="14" t="s">
        <v>126</v>
      </c>
      <c r="F79" s="14" t="s">
        <v>159</v>
      </c>
      <c r="G79" s="14" t="s">
        <v>211</v>
      </c>
      <c r="H79" s="14" t="s">
        <v>224</v>
      </c>
      <c r="I79" s="14" t="s">
        <v>125</v>
      </c>
      <c r="J79" s="14">
        <v>67528</v>
      </c>
      <c r="K79" s="14" t="s">
        <v>241</v>
      </c>
      <c r="L79" s="12" t="s">
        <v>38</v>
      </c>
      <c r="M79" s="15">
        <v>2.3198780406972892E-2</v>
      </c>
      <c r="N79" s="15">
        <v>2.3198780406972892E-2</v>
      </c>
      <c r="O79" s="16">
        <v>2025</v>
      </c>
      <c r="P79" s="16" t="s">
        <v>259</v>
      </c>
      <c r="Q79" s="23">
        <v>0</v>
      </c>
      <c r="R79" s="23">
        <v>0</v>
      </c>
      <c r="S79" s="23">
        <v>0</v>
      </c>
    </row>
    <row r="80" spans="1:19" s="16" customFormat="1" ht="12.75" x14ac:dyDescent="0.2">
      <c r="A80" s="12" t="s">
        <v>21</v>
      </c>
      <c r="B80" s="12" t="s">
        <v>27</v>
      </c>
      <c r="C80" s="16" t="s">
        <v>49</v>
      </c>
      <c r="D80" s="28" t="s">
        <v>83</v>
      </c>
      <c r="E80" s="14" t="s">
        <v>126</v>
      </c>
      <c r="F80" s="14" t="s">
        <v>160</v>
      </c>
      <c r="G80" s="14" t="s">
        <v>211</v>
      </c>
      <c r="H80" s="14" t="s">
        <v>226</v>
      </c>
      <c r="I80" s="14" t="s">
        <v>125</v>
      </c>
      <c r="J80" s="14">
        <v>67528</v>
      </c>
      <c r="K80" s="14" t="s">
        <v>241</v>
      </c>
      <c r="L80" s="12" t="s">
        <v>38</v>
      </c>
      <c r="M80" s="15">
        <v>2.3198780406972892E-2</v>
      </c>
      <c r="N80" s="15">
        <v>2.3198780406972892E-2</v>
      </c>
      <c r="O80" s="16">
        <v>2025</v>
      </c>
      <c r="P80" s="14" t="s">
        <v>213</v>
      </c>
      <c r="Q80" s="23">
        <v>273614543</v>
      </c>
      <c r="R80" s="23">
        <v>273614543</v>
      </c>
      <c r="S80" s="23">
        <v>273614543</v>
      </c>
    </row>
    <row r="81" spans="1:19" s="16" customFormat="1" ht="12.75" x14ac:dyDescent="0.2">
      <c r="A81" s="12" t="s">
        <v>21</v>
      </c>
      <c r="B81" s="12" t="s">
        <v>27</v>
      </c>
      <c r="C81" s="16" t="s">
        <v>49</v>
      </c>
      <c r="D81" s="29" t="s">
        <v>84</v>
      </c>
      <c r="E81" s="14" t="s">
        <v>126</v>
      </c>
      <c r="F81" s="14" t="s">
        <v>161</v>
      </c>
      <c r="G81" s="14" t="s">
        <v>211</v>
      </c>
      <c r="H81" s="14" t="s">
        <v>231</v>
      </c>
      <c r="I81" s="14" t="s">
        <v>125</v>
      </c>
      <c r="J81" s="14">
        <v>67528</v>
      </c>
      <c r="K81" s="14" t="s">
        <v>241</v>
      </c>
      <c r="L81" s="12" t="s">
        <v>38</v>
      </c>
      <c r="M81" s="15">
        <v>2.3198780406972892E-2</v>
      </c>
      <c r="N81" s="15">
        <v>2.3198780406972892E-2</v>
      </c>
      <c r="O81" s="16">
        <v>2025</v>
      </c>
      <c r="P81" s="16" t="s">
        <v>213</v>
      </c>
      <c r="Q81" s="23">
        <v>52000000</v>
      </c>
      <c r="R81" s="23">
        <v>52000000</v>
      </c>
      <c r="S81" s="23">
        <v>52000000</v>
      </c>
    </row>
    <row r="82" spans="1:19" s="16" customFormat="1" ht="12.75" x14ac:dyDescent="0.2">
      <c r="A82" s="12" t="s">
        <v>21</v>
      </c>
      <c r="B82" s="12" t="s">
        <v>27</v>
      </c>
      <c r="C82" s="16" t="s">
        <v>49</v>
      </c>
      <c r="D82" s="29" t="s">
        <v>84</v>
      </c>
      <c r="E82" s="14" t="s">
        <v>126</v>
      </c>
      <c r="F82" s="14" t="s">
        <v>162</v>
      </c>
      <c r="G82" s="14" t="s">
        <v>211</v>
      </c>
      <c r="H82" s="14" t="s">
        <v>228</v>
      </c>
      <c r="I82" s="14" t="s">
        <v>125</v>
      </c>
      <c r="J82" s="14">
        <v>67528</v>
      </c>
      <c r="K82" s="14" t="s">
        <v>241</v>
      </c>
      <c r="L82" s="12" t="s">
        <v>38</v>
      </c>
      <c r="M82" s="15">
        <v>2.3198780406972892E-2</v>
      </c>
      <c r="N82" s="15">
        <v>2.3198780406972892E-2</v>
      </c>
      <c r="O82" s="16">
        <v>2025</v>
      </c>
      <c r="P82" s="14" t="s">
        <v>213</v>
      </c>
      <c r="Q82" s="23">
        <v>400000000</v>
      </c>
      <c r="R82" s="23">
        <v>400000000</v>
      </c>
      <c r="S82" s="23">
        <v>224860139</v>
      </c>
    </row>
    <row r="83" spans="1:19" s="16" customFormat="1" ht="12.75" x14ac:dyDescent="0.2">
      <c r="A83" s="12" t="s">
        <v>21</v>
      </c>
      <c r="B83" s="12" t="s">
        <v>27</v>
      </c>
      <c r="C83" s="16" t="s">
        <v>49</v>
      </c>
      <c r="D83" s="29" t="s">
        <v>84</v>
      </c>
      <c r="E83" s="14" t="s">
        <v>126</v>
      </c>
      <c r="F83" s="14" t="s">
        <v>163</v>
      </c>
      <c r="G83" s="14" t="s">
        <v>211</v>
      </c>
      <c r="H83" s="14" t="s">
        <v>229</v>
      </c>
      <c r="I83" s="14" t="s">
        <v>125</v>
      </c>
      <c r="J83" s="14">
        <v>67528</v>
      </c>
      <c r="K83" s="14" t="s">
        <v>241</v>
      </c>
      <c r="L83" s="12" t="s">
        <v>38</v>
      </c>
      <c r="M83" s="15">
        <v>2.3198780406972892E-2</v>
      </c>
      <c r="N83" s="15">
        <v>2.3198780406972892E-2</v>
      </c>
      <c r="O83" s="16">
        <v>2025</v>
      </c>
      <c r="P83" s="14" t="s">
        <v>213</v>
      </c>
      <c r="Q83" s="23">
        <v>100000000</v>
      </c>
      <c r="R83" s="23">
        <v>10000000</v>
      </c>
      <c r="S83" s="23">
        <v>66639600</v>
      </c>
    </row>
    <row r="84" spans="1:19" s="16" customFormat="1" ht="12.75" x14ac:dyDescent="0.2">
      <c r="A84" s="12" t="s">
        <v>21</v>
      </c>
      <c r="B84" s="12" t="s">
        <v>27</v>
      </c>
      <c r="C84" s="16" t="s">
        <v>49</v>
      </c>
      <c r="D84" s="29" t="s">
        <v>84</v>
      </c>
      <c r="E84" s="14" t="s">
        <v>126</v>
      </c>
      <c r="F84" s="14" t="s">
        <v>164</v>
      </c>
      <c r="G84" s="14" t="s">
        <v>211</v>
      </c>
      <c r="H84" s="14" t="s">
        <v>230</v>
      </c>
      <c r="I84" s="14" t="s">
        <v>125</v>
      </c>
      <c r="J84" s="14">
        <v>67528</v>
      </c>
      <c r="K84" s="14" t="s">
        <v>241</v>
      </c>
      <c r="L84" s="12" t="s">
        <v>38</v>
      </c>
      <c r="M84" s="15">
        <v>2.3198780406972892E-2</v>
      </c>
      <c r="N84" s="15">
        <v>2.3198780406972892E-2</v>
      </c>
      <c r="O84" s="16">
        <v>2025</v>
      </c>
      <c r="P84" s="14" t="s">
        <v>213</v>
      </c>
      <c r="Q84" s="23">
        <v>2629182757</v>
      </c>
      <c r="R84" s="23">
        <v>2629182757</v>
      </c>
      <c r="S84" s="23">
        <v>1509970040</v>
      </c>
    </row>
    <row r="85" spans="1:19" s="16" customFormat="1" ht="12.75" x14ac:dyDescent="0.2">
      <c r="A85" s="12" t="s">
        <v>21</v>
      </c>
      <c r="B85" s="12" t="s">
        <v>27</v>
      </c>
      <c r="C85" s="16" t="s">
        <v>49</v>
      </c>
      <c r="D85" s="28" t="s">
        <v>61</v>
      </c>
      <c r="E85" s="14" t="s">
        <v>126</v>
      </c>
      <c r="F85" s="14" t="s">
        <v>162</v>
      </c>
      <c r="G85" s="14" t="s">
        <v>211</v>
      </c>
      <c r="H85" s="14" t="s">
        <v>228</v>
      </c>
      <c r="I85" s="14" t="s">
        <v>125</v>
      </c>
      <c r="J85" s="14">
        <v>67528</v>
      </c>
      <c r="K85" s="14" t="s">
        <v>241</v>
      </c>
      <c r="L85" s="12" t="s">
        <v>38</v>
      </c>
      <c r="M85" s="15">
        <v>2.3198780406972892E-2</v>
      </c>
      <c r="N85" s="15">
        <v>2.3198780406972892E-2</v>
      </c>
      <c r="O85" s="16">
        <v>2025</v>
      </c>
      <c r="P85" s="14" t="s">
        <v>213</v>
      </c>
      <c r="Q85" s="23">
        <v>400000000</v>
      </c>
      <c r="R85" s="23">
        <v>400000000</v>
      </c>
      <c r="S85" s="23">
        <v>224860139</v>
      </c>
    </row>
    <row r="86" spans="1:19" s="16" customFormat="1" ht="12.75" x14ac:dyDescent="0.2">
      <c r="A86" s="12" t="s">
        <v>21</v>
      </c>
      <c r="B86" s="12" t="s">
        <v>27</v>
      </c>
      <c r="C86" s="16" t="s">
        <v>49</v>
      </c>
      <c r="D86" s="28" t="s">
        <v>61</v>
      </c>
      <c r="E86" s="14" t="s">
        <v>126</v>
      </c>
      <c r="F86" s="14" t="s">
        <v>163</v>
      </c>
      <c r="G86" s="14" t="s">
        <v>211</v>
      </c>
      <c r="H86" s="14" t="s">
        <v>229</v>
      </c>
      <c r="I86" s="14" t="s">
        <v>125</v>
      </c>
      <c r="J86" s="14">
        <v>67528</v>
      </c>
      <c r="K86" s="14" t="s">
        <v>241</v>
      </c>
      <c r="L86" s="12" t="s">
        <v>38</v>
      </c>
      <c r="M86" s="15">
        <v>2.3198780406972892E-2</v>
      </c>
      <c r="N86" s="15">
        <v>2.3198780406972892E-2</v>
      </c>
      <c r="O86" s="16">
        <v>2025</v>
      </c>
      <c r="P86" s="14" t="s">
        <v>213</v>
      </c>
      <c r="Q86" s="23">
        <v>100000000</v>
      </c>
      <c r="R86" s="23">
        <v>10000000</v>
      </c>
      <c r="S86" s="23">
        <v>66639600</v>
      </c>
    </row>
    <row r="87" spans="1:19" s="16" customFormat="1" ht="12.75" x14ac:dyDescent="0.2">
      <c r="A87" s="12" t="s">
        <v>21</v>
      </c>
      <c r="B87" s="12" t="s">
        <v>27</v>
      </c>
      <c r="C87" s="16" t="s">
        <v>49</v>
      </c>
      <c r="D87" s="28" t="s">
        <v>61</v>
      </c>
      <c r="E87" s="14" t="s">
        <v>126</v>
      </c>
      <c r="F87" s="14" t="s">
        <v>164</v>
      </c>
      <c r="G87" s="14" t="s">
        <v>211</v>
      </c>
      <c r="H87" s="14" t="s">
        <v>230</v>
      </c>
      <c r="I87" s="14" t="s">
        <v>125</v>
      </c>
      <c r="J87" s="14">
        <v>67528</v>
      </c>
      <c r="K87" s="14" t="s">
        <v>241</v>
      </c>
      <c r="L87" s="12" t="s">
        <v>38</v>
      </c>
      <c r="M87" s="15">
        <v>2.3198780406972892E-2</v>
      </c>
      <c r="N87" s="15">
        <v>2.3198780406972892E-2</v>
      </c>
      <c r="O87" s="16">
        <v>2025</v>
      </c>
      <c r="P87" s="14" t="s">
        <v>213</v>
      </c>
      <c r="Q87" s="23">
        <v>2629182757</v>
      </c>
      <c r="R87" s="23">
        <v>2629182757</v>
      </c>
      <c r="S87" s="23">
        <v>1509970040</v>
      </c>
    </row>
    <row r="88" spans="1:19" s="16" customFormat="1" ht="12.75" x14ac:dyDescent="0.2">
      <c r="A88" s="12" t="s">
        <v>21</v>
      </c>
      <c r="B88" s="12" t="s">
        <v>27</v>
      </c>
      <c r="C88" s="16" t="s">
        <v>49</v>
      </c>
      <c r="D88" s="16" t="s">
        <v>85</v>
      </c>
      <c r="E88" s="14" t="s">
        <v>126</v>
      </c>
      <c r="F88" s="14" t="s">
        <v>163</v>
      </c>
      <c r="G88" s="14" t="s">
        <v>211</v>
      </c>
      <c r="H88" s="14" t="s">
        <v>228</v>
      </c>
      <c r="I88" s="14" t="s">
        <v>125</v>
      </c>
      <c r="J88" s="14">
        <v>67528</v>
      </c>
      <c r="K88" s="14" t="s">
        <v>241</v>
      </c>
      <c r="L88" s="12" t="s">
        <v>38</v>
      </c>
      <c r="M88" s="15">
        <v>2.3198780406972892E-2</v>
      </c>
      <c r="N88" s="15">
        <v>2.3198780406972892E-2</v>
      </c>
      <c r="O88" s="16">
        <v>2025</v>
      </c>
      <c r="P88" s="14" t="s">
        <v>213</v>
      </c>
      <c r="Q88" s="23">
        <v>400000000</v>
      </c>
      <c r="R88" s="23">
        <v>400000000</v>
      </c>
      <c r="S88" s="23">
        <v>224860139</v>
      </c>
    </row>
    <row r="89" spans="1:19" s="16" customFormat="1" ht="12.75" x14ac:dyDescent="0.2">
      <c r="A89" s="12" t="s">
        <v>21</v>
      </c>
      <c r="B89" s="12" t="s">
        <v>27</v>
      </c>
      <c r="C89" s="16" t="s">
        <v>49</v>
      </c>
      <c r="D89" s="16" t="s">
        <v>85</v>
      </c>
      <c r="E89" s="14" t="s">
        <v>126</v>
      </c>
      <c r="F89" s="14" t="s">
        <v>164</v>
      </c>
      <c r="G89" s="14" t="s">
        <v>211</v>
      </c>
      <c r="H89" s="14" t="s">
        <v>229</v>
      </c>
      <c r="I89" s="14" t="s">
        <v>125</v>
      </c>
      <c r="J89" s="14">
        <v>67528</v>
      </c>
      <c r="K89" s="14" t="s">
        <v>241</v>
      </c>
      <c r="L89" s="12" t="s">
        <v>38</v>
      </c>
      <c r="M89" s="15">
        <v>2.3198780406972892E-2</v>
      </c>
      <c r="N89" s="15">
        <v>2.3198780406972892E-2</v>
      </c>
      <c r="O89" s="16">
        <v>2025</v>
      </c>
      <c r="P89" s="14" t="s">
        <v>213</v>
      </c>
      <c r="Q89" s="23">
        <v>100000000</v>
      </c>
      <c r="R89" s="23">
        <v>10000000</v>
      </c>
      <c r="S89" s="23">
        <v>66639600</v>
      </c>
    </row>
    <row r="90" spans="1:19" s="16" customFormat="1" ht="12.75" x14ac:dyDescent="0.2">
      <c r="A90" s="12" t="s">
        <v>21</v>
      </c>
      <c r="B90" s="12" t="s">
        <v>27</v>
      </c>
      <c r="C90" s="16" t="s">
        <v>49</v>
      </c>
      <c r="D90" s="16" t="s">
        <v>82</v>
      </c>
      <c r="E90" s="14" t="s">
        <v>126</v>
      </c>
      <c r="F90" s="14" t="s">
        <v>164</v>
      </c>
      <c r="G90" s="14" t="s">
        <v>211</v>
      </c>
      <c r="H90" s="14" t="s">
        <v>224</v>
      </c>
      <c r="I90" s="14" t="s">
        <v>125</v>
      </c>
      <c r="J90" s="14">
        <v>67528</v>
      </c>
      <c r="K90" s="14" t="s">
        <v>241</v>
      </c>
      <c r="L90" s="12" t="s">
        <v>39</v>
      </c>
      <c r="M90" s="15">
        <v>1.827485380116959E-2</v>
      </c>
      <c r="N90" s="15">
        <v>6</v>
      </c>
      <c r="O90" s="16">
        <v>2025</v>
      </c>
      <c r="P90" s="16" t="s">
        <v>259</v>
      </c>
      <c r="Q90" s="23">
        <v>0</v>
      </c>
      <c r="R90" s="23">
        <v>0</v>
      </c>
      <c r="S90" s="23">
        <v>0</v>
      </c>
    </row>
    <row r="91" spans="1:19" s="16" customFormat="1" ht="12.75" x14ac:dyDescent="0.2">
      <c r="A91" s="12" t="s">
        <v>21</v>
      </c>
      <c r="B91" s="12" t="s">
        <v>27</v>
      </c>
      <c r="C91" s="16" t="s">
        <v>49</v>
      </c>
      <c r="D91" s="16" t="s">
        <v>86</v>
      </c>
      <c r="E91" s="14" t="s">
        <v>126</v>
      </c>
      <c r="F91" s="14" t="s">
        <v>165</v>
      </c>
      <c r="G91" s="14" t="s">
        <v>211</v>
      </c>
      <c r="H91" s="14" t="s">
        <v>235</v>
      </c>
      <c r="I91" s="14" t="s">
        <v>125</v>
      </c>
      <c r="J91" s="14">
        <v>67528</v>
      </c>
      <c r="K91" s="14" t="s">
        <v>241</v>
      </c>
      <c r="L91" s="12" t="s">
        <v>39</v>
      </c>
      <c r="M91" s="15">
        <v>1.827485380116959E-2</v>
      </c>
      <c r="N91" s="15">
        <v>6</v>
      </c>
      <c r="O91" s="16">
        <v>2025</v>
      </c>
      <c r="P91" s="14" t="s">
        <v>213</v>
      </c>
      <c r="Q91" s="23">
        <v>120000000</v>
      </c>
      <c r="R91" s="23">
        <v>80000000</v>
      </c>
      <c r="S91" s="23">
        <v>80000000</v>
      </c>
    </row>
    <row r="92" spans="1:19" s="16" customFormat="1" ht="12.75" x14ac:dyDescent="0.2">
      <c r="A92" s="12" t="s">
        <v>21</v>
      </c>
      <c r="B92" s="12" t="s">
        <v>27</v>
      </c>
      <c r="C92" s="16" t="s">
        <v>49</v>
      </c>
      <c r="D92" s="16" t="s">
        <v>86</v>
      </c>
      <c r="E92" s="14" t="s">
        <v>126</v>
      </c>
      <c r="F92" s="14" t="s">
        <v>166</v>
      </c>
      <c r="G92" s="14" t="s">
        <v>211</v>
      </c>
      <c r="H92" s="14" t="s">
        <v>230</v>
      </c>
      <c r="I92" s="14" t="s">
        <v>125</v>
      </c>
      <c r="J92" s="14">
        <v>67528</v>
      </c>
      <c r="K92" s="14" t="s">
        <v>241</v>
      </c>
      <c r="L92" s="12" t="s">
        <v>39</v>
      </c>
      <c r="M92" s="15">
        <v>1.827485380116959E-2</v>
      </c>
      <c r="N92" s="15">
        <v>6</v>
      </c>
      <c r="O92" s="16">
        <v>2025</v>
      </c>
      <c r="P92" s="14" t="s">
        <v>213</v>
      </c>
      <c r="Q92" s="23">
        <v>2629182757</v>
      </c>
      <c r="R92" s="23">
        <v>2629182757</v>
      </c>
      <c r="S92" s="23">
        <v>1509970040</v>
      </c>
    </row>
    <row r="93" spans="1:19" s="16" customFormat="1" ht="12.75" x14ac:dyDescent="0.2">
      <c r="A93" s="12" t="s">
        <v>21</v>
      </c>
      <c r="B93" s="12" t="s">
        <v>27</v>
      </c>
      <c r="C93" s="16" t="s">
        <v>49</v>
      </c>
      <c r="D93" s="16" t="s">
        <v>87</v>
      </c>
      <c r="E93" s="14" t="s">
        <v>126</v>
      </c>
      <c r="F93" s="14" t="s">
        <v>166</v>
      </c>
      <c r="G93" s="14" t="s">
        <v>211</v>
      </c>
      <c r="H93" s="14" t="s">
        <v>228</v>
      </c>
      <c r="I93" s="14" t="s">
        <v>125</v>
      </c>
      <c r="J93" s="14">
        <v>67528</v>
      </c>
      <c r="K93" s="14" t="s">
        <v>241</v>
      </c>
      <c r="L93" s="12" t="s">
        <v>39</v>
      </c>
      <c r="M93" s="15">
        <v>1.827485380116959E-2</v>
      </c>
      <c r="N93" s="15">
        <v>6</v>
      </c>
      <c r="O93" s="16">
        <v>2025</v>
      </c>
      <c r="P93" s="14" t="s">
        <v>213</v>
      </c>
      <c r="Q93" s="23">
        <v>400000000</v>
      </c>
      <c r="R93" s="23">
        <v>400000000</v>
      </c>
      <c r="S93" s="23">
        <v>224860139</v>
      </c>
    </row>
    <row r="94" spans="1:19" s="16" customFormat="1" ht="12.75" x14ac:dyDescent="0.2">
      <c r="A94" s="12" t="s">
        <v>21</v>
      </c>
      <c r="B94" s="12" t="s">
        <v>27</v>
      </c>
      <c r="C94" s="16" t="s">
        <v>49</v>
      </c>
      <c r="D94" s="16" t="s">
        <v>87</v>
      </c>
      <c r="E94" s="14" t="s">
        <v>126</v>
      </c>
      <c r="F94" s="14" t="s">
        <v>167</v>
      </c>
      <c r="G94" s="14" t="s">
        <v>211</v>
      </c>
      <c r="H94" s="14" t="s">
        <v>229</v>
      </c>
      <c r="I94" s="14" t="s">
        <v>125</v>
      </c>
      <c r="J94" s="14">
        <v>67528</v>
      </c>
      <c r="K94" s="14" t="s">
        <v>241</v>
      </c>
      <c r="L94" s="12" t="s">
        <v>39</v>
      </c>
      <c r="M94" s="15">
        <v>1.827485380116959E-2</v>
      </c>
      <c r="N94" s="15">
        <v>6</v>
      </c>
      <c r="O94" s="16">
        <v>2025</v>
      </c>
      <c r="P94" s="14" t="s">
        <v>213</v>
      </c>
      <c r="Q94" s="23">
        <v>100000000</v>
      </c>
      <c r="R94" s="23">
        <v>10000000</v>
      </c>
      <c r="S94" s="23">
        <v>66639600</v>
      </c>
    </row>
    <row r="95" spans="1:19" s="16" customFormat="1" ht="12.75" x14ac:dyDescent="0.2">
      <c r="A95" s="12" t="s">
        <v>21</v>
      </c>
      <c r="B95" s="12" t="s">
        <v>27</v>
      </c>
      <c r="C95" s="16" t="s">
        <v>49</v>
      </c>
      <c r="D95" s="16" t="s">
        <v>87</v>
      </c>
      <c r="E95" s="14" t="s">
        <v>126</v>
      </c>
      <c r="F95" s="14" t="s">
        <v>168</v>
      </c>
      <c r="G95" s="14" t="s">
        <v>211</v>
      </c>
      <c r="H95" s="14" t="s">
        <v>230</v>
      </c>
      <c r="I95" s="14" t="s">
        <v>125</v>
      </c>
      <c r="J95" s="14">
        <v>67528</v>
      </c>
      <c r="K95" s="14" t="s">
        <v>241</v>
      </c>
      <c r="L95" s="12" t="s">
        <v>39</v>
      </c>
      <c r="M95" s="15">
        <v>1.827485380116959E-2</v>
      </c>
      <c r="N95" s="15">
        <v>6</v>
      </c>
      <c r="O95" s="16">
        <v>2025</v>
      </c>
      <c r="P95" s="14" t="s">
        <v>213</v>
      </c>
      <c r="Q95" s="23">
        <v>2629182757</v>
      </c>
      <c r="R95" s="23">
        <v>2629182757</v>
      </c>
      <c r="S95" s="23">
        <v>1509970040</v>
      </c>
    </row>
    <row r="96" spans="1:19" s="16" customFormat="1" ht="12.75" x14ac:dyDescent="0.2">
      <c r="A96" s="12" t="s">
        <v>21</v>
      </c>
      <c r="B96" s="12" t="s">
        <v>27</v>
      </c>
      <c r="C96" s="16" t="s">
        <v>49</v>
      </c>
      <c r="D96" s="16" t="s">
        <v>85</v>
      </c>
      <c r="E96" s="14" t="s">
        <v>126</v>
      </c>
      <c r="F96" s="14" t="s">
        <v>167</v>
      </c>
      <c r="G96" s="14" t="s">
        <v>211</v>
      </c>
      <c r="H96" s="14" t="s">
        <v>230</v>
      </c>
      <c r="I96" s="14" t="s">
        <v>125</v>
      </c>
      <c r="J96" s="14">
        <v>67528</v>
      </c>
      <c r="K96" s="14" t="s">
        <v>241</v>
      </c>
      <c r="L96" s="12" t="s">
        <v>39</v>
      </c>
      <c r="M96" s="15">
        <v>1.827485380116959E-2</v>
      </c>
      <c r="N96" s="15">
        <v>6</v>
      </c>
      <c r="O96" s="16">
        <v>2025</v>
      </c>
      <c r="P96" s="14" t="s">
        <v>213</v>
      </c>
      <c r="Q96" s="23">
        <v>2629182757</v>
      </c>
      <c r="R96" s="23">
        <v>2629182757</v>
      </c>
      <c r="S96" s="23">
        <v>1509970040</v>
      </c>
    </row>
    <row r="97" spans="1:19" s="16" customFormat="1" ht="12.75" x14ac:dyDescent="0.2">
      <c r="A97" s="12" t="s">
        <v>21</v>
      </c>
      <c r="B97" s="12" t="s">
        <v>27</v>
      </c>
      <c r="C97" s="16" t="s">
        <v>49</v>
      </c>
      <c r="D97" s="16" t="s">
        <v>61</v>
      </c>
      <c r="E97" s="14" t="s">
        <v>126</v>
      </c>
      <c r="F97" s="14" t="s">
        <v>168</v>
      </c>
      <c r="G97" s="14" t="s">
        <v>211</v>
      </c>
      <c r="H97" s="14" t="s">
        <v>230</v>
      </c>
      <c r="I97" s="14" t="s">
        <v>125</v>
      </c>
      <c r="J97" s="14">
        <v>67528</v>
      </c>
      <c r="K97" s="14" t="s">
        <v>241</v>
      </c>
      <c r="L97" s="12" t="s">
        <v>39</v>
      </c>
      <c r="M97" s="15">
        <v>1.827485380116959E-2</v>
      </c>
      <c r="N97" s="15">
        <v>6</v>
      </c>
      <c r="O97" s="16">
        <v>2025</v>
      </c>
      <c r="P97" s="14" t="s">
        <v>213</v>
      </c>
      <c r="Q97" s="23">
        <v>2629182757</v>
      </c>
      <c r="R97" s="23">
        <v>2629182757</v>
      </c>
      <c r="S97" s="23">
        <v>1509970040</v>
      </c>
    </row>
    <row r="98" spans="1:19" s="16" customFormat="1" ht="12.75" hidden="1" x14ac:dyDescent="0.2">
      <c r="A98" s="12" t="s">
        <v>21</v>
      </c>
      <c r="B98" s="12" t="s">
        <v>28</v>
      </c>
      <c r="E98" s="14" t="s">
        <v>126</v>
      </c>
      <c r="F98" s="14" t="s">
        <v>169</v>
      </c>
      <c r="G98" s="14" t="s">
        <v>211</v>
      </c>
      <c r="H98" s="14" t="s">
        <v>239</v>
      </c>
      <c r="I98" s="14" t="s">
        <v>125</v>
      </c>
      <c r="J98" s="14">
        <v>67528</v>
      </c>
      <c r="K98" s="14" t="s">
        <v>241</v>
      </c>
      <c r="N98" s="15">
        <v>4.8307739213469945E-2</v>
      </c>
      <c r="O98" s="16">
        <v>2025</v>
      </c>
      <c r="Q98" s="23">
        <v>0</v>
      </c>
      <c r="R98" s="23">
        <v>0</v>
      </c>
      <c r="S98" s="23">
        <v>0</v>
      </c>
    </row>
    <row r="99" spans="1:19" s="16" customFormat="1" ht="12.75" hidden="1" x14ac:dyDescent="0.2">
      <c r="A99" s="12" t="s">
        <v>22</v>
      </c>
      <c r="B99" s="12" t="s">
        <v>29</v>
      </c>
      <c r="E99" s="14" t="s">
        <v>126</v>
      </c>
      <c r="F99" s="14" t="s">
        <v>170</v>
      </c>
      <c r="G99" s="14" t="s">
        <v>211</v>
      </c>
      <c r="H99" s="14" t="s">
        <v>239</v>
      </c>
      <c r="I99" s="14" t="s">
        <v>125</v>
      </c>
      <c r="J99" s="14">
        <v>67528</v>
      </c>
      <c r="K99" s="14" t="s">
        <v>241</v>
      </c>
      <c r="N99" s="15">
        <v>1.9461423121636094</v>
      </c>
      <c r="O99" s="16">
        <v>2025</v>
      </c>
      <c r="Q99" s="23">
        <v>0</v>
      </c>
      <c r="R99" s="23">
        <v>0</v>
      </c>
      <c r="S99" s="23">
        <v>0</v>
      </c>
    </row>
    <row r="100" spans="1:19" s="16" customFormat="1" ht="12.75" hidden="1" x14ac:dyDescent="0.2">
      <c r="A100" s="12" t="s">
        <v>22</v>
      </c>
      <c r="B100" s="12" t="s">
        <v>29</v>
      </c>
      <c r="E100" s="14" t="s">
        <v>126</v>
      </c>
      <c r="F100" s="14" t="s">
        <v>171</v>
      </c>
      <c r="G100" s="14" t="s">
        <v>211</v>
      </c>
      <c r="H100" s="14" t="s">
        <v>239</v>
      </c>
      <c r="I100" s="14" t="s">
        <v>125</v>
      </c>
      <c r="J100" s="14">
        <v>67528</v>
      </c>
      <c r="K100" s="14" t="s">
        <v>241</v>
      </c>
      <c r="N100" s="15">
        <v>1.7437092539753924</v>
      </c>
      <c r="O100" s="16">
        <v>2025</v>
      </c>
      <c r="Q100" s="23">
        <v>0</v>
      </c>
      <c r="R100" s="23">
        <v>0</v>
      </c>
      <c r="S100" s="23">
        <v>0</v>
      </c>
    </row>
    <row r="101" spans="1:19" s="16" customFormat="1" ht="12.75" hidden="1" x14ac:dyDescent="0.2">
      <c r="A101" s="12" t="s">
        <v>22</v>
      </c>
      <c r="B101" s="12" t="s">
        <v>29</v>
      </c>
      <c r="E101" s="14" t="s">
        <v>126</v>
      </c>
      <c r="F101" s="14" t="s">
        <v>172</v>
      </c>
      <c r="G101" s="14" t="s">
        <v>211</v>
      </c>
      <c r="H101" s="14" t="s">
        <v>239</v>
      </c>
      <c r="I101" s="14" t="s">
        <v>125</v>
      </c>
      <c r="J101" s="14">
        <v>67528</v>
      </c>
      <c r="K101" s="14" t="s">
        <v>241</v>
      </c>
      <c r="N101" s="15">
        <v>0.43364209048258706</v>
      </c>
      <c r="O101" s="16">
        <v>2025</v>
      </c>
      <c r="Q101" s="23">
        <v>0</v>
      </c>
      <c r="R101" s="23">
        <v>0</v>
      </c>
      <c r="S101" s="23">
        <v>0</v>
      </c>
    </row>
    <row r="102" spans="1:19" s="16" customFormat="1" ht="12.75" hidden="1" x14ac:dyDescent="0.2">
      <c r="A102" s="12" t="s">
        <v>22</v>
      </c>
      <c r="B102" s="12" t="s">
        <v>30</v>
      </c>
      <c r="E102" s="14" t="s">
        <v>126</v>
      </c>
      <c r="F102" s="14" t="s">
        <v>173</v>
      </c>
      <c r="G102" s="14" t="s">
        <v>211</v>
      </c>
      <c r="H102" s="14" t="s">
        <v>239</v>
      </c>
      <c r="I102" s="14" t="s">
        <v>125</v>
      </c>
      <c r="J102" s="14">
        <v>67528</v>
      </c>
      <c r="K102" s="14" t="s">
        <v>241</v>
      </c>
      <c r="N102" s="18">
        <v>449438.20224719099</v>
      </c>
      <c r="O102" s="16">
        <v>2025</v>
      </c>
      <c r="Q102" s="23">
        <v>0</v>
      </c>
      <c r="R102" s="23">
        <v>0</v>
      </c>
      <c r="S102" s="23">
        <v>0</v>
      </c>
    </row>
    <row r="103" spans="1:19" s="16" customFormat="1" ht="12.75" hidden="1" x14ac:dyDescent="0.2">
      <c r="A103" s="12" t="s">
        <v>23</v>
      </c>
      <c r="B103" s="12" t="s">
        <v>31</v>
      </c>
      <c r="E103" s="14" t="s">
        <v>126</v>
      </c>
      <c r="F103" s="14" t="s">
        <v>174</v>
      </c>
      <c r="G103" s="14" t="s">
        <v>211</v>
      </c>
      <c r="H103" s="14" t="s">
        <v>239</v>
      </c>
      <c r="I103" s="14" t="s">
        <v>125</v>
      </c>
      <c r="J103" s="14">
        <v>67528</v>
      </c>
      <c r="K103" s="14" t="s">
        <v>241</v>
      </c>
      <c r="N103" s="15">
        <v>0.85181599528575835</v>
      </c>
      <c r="O103" s="16">
        <v>2025</v>
      </c>
      <c r="Q103" s="23">
        <v>0</v>
      </c>
      <c r="R103" s="23">
        <v>0</v>
      </c>
      <c r="S103" s="23">
        <v>0</v>
      </c>
    </row>
    <row r="104" spans="1:19" s="16" customFormat="1" ht="12.75" hidden="1" x14ac:dyDescent="0.2">
      <c r="A104" s="12" t="s">
        <v>23</v>
      </c>
      <c r="B104" s="12" t="s">
        <v>32</v>
      </c>
      <c r="E104" s="14" t="s">
        <v>126</v>
      </c>
      <c r="F104" s="14" t="s">
        <v>175</v>
      </c>
      <c r="G104" s="14" t="s">
        <v>211</v>
      </c>
      <c r="H104" s="14" t="s">
        <v>239</v>
      </c>
      <c r="I104" s="14" t="s">
        <v>125</v>
      </c>
      <c r="J104" s="14">
        <v>67528</v>
      </c>
      <c r="K104" s="14" t="s">
        <v>241</v>
      </c>
      <c r="N104" s="15">
        <v>97</v>
      </c>
      <c r="O104" s="16">
        <v>2025</v>
      </c>
      <c r="Q104" s="23">
        <v>0</v>
      </c>
      <c r="R104" s="23">
        <v>0</v>
      </c>
      <c r="S104" s="23">
        <v>0</v>
      </c>
    </row>
    <row r="105" spans="1:19" s="16" customFormat="1" ht="12.75" hidden="1" x14ac:dyDescent="0.2">
      <c r="A105" s="12" t="s">
        <v>23</v>
      </c>
      <c r="B105" s="12" t="s">
        <v>32</v>
      </c>
      <c r="E105" s="14" t="s">
        <v>126</v>
      </c>
      <c r="F105" s="14" t="s">
        <v>176</v>
      </c>
      <c r="G105" s="14" t="s">
        <v>211</v>
      </c>
      <c r="H105" s="14" t="s">
        <v>239</v>
      </c>
      <c r="I105" s="14" t="s">
        <v>125</v>
      </c>
      <c r="J105" s="14">
        <v>67528</v>
      </c>
      <c r="K105" s="14" t="s">
        <v>241</v>
      </c>
      <c r="N105" s="15" t="s">
        <v>45</v>
      </c>
      <c r="O105" s="16">
        <v>2025</v>
      </c>
      <c r="Q105" s="23">
        <v>0</v>
      </c>
      <c r="R105" s="23">
        <v>0</v>
      </c>
      <c r="S105" s="23">
        <v>0</v>
      </c>
    </row>
    <row r="106" spans="1:19" s="16" customFormat="1" ht="12.75" hidden="1" x14ac:dyDescent="0.2">
      <c r="A106" s="12" t="s">
        <v>23</v>
      </c>
      <c r="B106" s="12" t="s">
        <v>32</v>
      </c>
      <c r="E106" s="14" t="s">
        <v>126</v>
      </c>
      <c r="F106" s="14" t="s">
        <v>177</v>
      </c>
      <c r="G106" s="14" t="s">
        <v>211</v>
      </c>
      <c r="H106" s="14" t="s">
        <v>239</v>
      </c>
      <c r="I106" s="14" t="s">
        <v>125</v>
      </c>
      <c r="J106" s="14">
        <v>67528</v>
      </c>
      <c r="K106" s="14" t="s">
        <v>241</v>
      </c>
      <c r="N106" s="15" t="s">
        <v>45</v>
      </c>
      <c r="O106" s="16">
        <v>2025</v>
      </c>
      <c r="Q106" s="23">
        <v>0</v>
      </c>
      <c r="R106" s="23">
        <v>0</v>
      </c>
      <c r="S106" s="23">
        <v>0</v>
      </c>
    </row>
    <row r="107" spans="1:19" s="16" customFormat="1" ht="12.75" hidden="1" x14ac:dyDescent="0.2">
      <c r="A107" s="12" t="s">
        <v>23</v>
      </c>
      <c r="B107" s="12" t="s">
        <v>32</v>
      </c>
      <c r="E107" s="14" t="s">
        <v>126</v>
      </c>
      <c r="F107" s="14" t="s">
        <v>178</v>
      </c>
      <c r="G107" s="14" t="s">
        <v>211</v>
      </c>
      <c r="H107" s="14" t="s">
        <v>239</v>
      </c>
      <c r="I107" s="14" t="s">
        <v>125</v>
      </c>
      <c r="J107" s="14">
        <v>67528</v>
      </c>
      <c r="K107" s="14" t="s">
        <v>241</v>
      </c>
      <c r="N107" s="15" t="s">
        <v>45</v>
      </c>
      <c r="O107" s="16">
        <v>2025</v>
      </c>
      <c r="Q107" s="23">
        <v>0</v>
      </c>
      <c r="R107" s="23">
        <v>0</v>
      </c>
      <c r="S107" s="23">
        <v>0</v>
      </c>
    </row>
    <row r="108" spans="1:19" s="16" customFormat="1" ht="12.75" hidden="1" x14ac:dyDescent="0.2">
      <c r="A108" s="12" t="s">
        <v>23</v>
      </c>
      <c r="B108" s="12" t="s">
        <v>31</v>
      </c>
      <c r="E108" s="14" t="s">
        <v>126</v>
      </c>
      <c r="F108" s="14" t="s">
        <v>179</v>
      </c>
      <c r="G108" s="14" t="s">
        <v>211</v>
      </c>
      <c r="H108" s="14" t="s">
        <v>239</v>
      </c>
      <c r="I108" s="14" t="s">
        <v>125</v>
      </c>
      <c r="J108" s="14">
        <v>67528</v>
      </c>
      <c r="K108" s="14" t="s">
        <v>241</v>
      </c>
      <c r="N108" s="15">
        <v>0.35953573861925137</v>
      </c>
      <c r="O108" s="16">
        <v>2025</v>
      </c>
      <c r="Q108" s="23">
        <v>0</v>
      </c>
      <c r="R108" s="23">
        <v>0</v>
      </c>
      <c r="S108" s="23">
        <v>0</v>
      </c>
    </row>
    <row r="109" spans="1:19" s="16" customFormat="1" ht="12.75" hidden="1" x14ac:dyDescent="0.2">
      <c r="A109" s="12" t="s">
        <v>23</v>
      </c>
      <c r="B109" s="12" t="s">
        <v>32</v>
      </c>
      <c r="E109" s="14" t="s">
        <v>126</v>
      </c>
      <c r="F109" s="14" t="s">
        <v>180</v>
      </c>
      <c r="G109" s="14" t="s">
        <v>211</v>
      </c>
      <c r="H109" s="14" t="s">
        <v>239</v>
      </c>
      <c r="I109" s="14" t="s">
        <v>125</v>
      </c>
      <c r="J109" s="14">
        <v>67528</v>
      </c>
      <c r="K109" s="14" t="s">
        <v>241</v>
      </c>
      <c r="N109" s="15">
        <v>127.59670685169819</v>
      </c>
      <c r="O109" s="16">
        <v>2025</v>
      </c>
      <c r="Q109" s="23">
        <v>0</v>
      </c>
      <c r="R109" s="23">
        <v>0</v>
      </c>
      <c r="S109" s="23">
        <v>0</v>
      </c>
    </row>
    <row r="110" spans="1:19" s="16" customFormat="1" ht="12.75" hidden="1" x14ac:dyDescent="0.2">
      <c r="A110" s="12" t="s">
        <v>23</v>
      </c>
      <c r="B110" s="12" t="s">
        <v>32</v>
      </c>
      <c r="E110" s="14" t="s">
        <v>126</v>
      </c>
      <c r="F110" s="14" t="s">
        <v>181</v>
      </c>
      <c r="G110" s="14" t="s">
        <v>211</v>
      </c>
      <c r="H110" s="14" t="s">
        <v>239</v>
      </c>
      <c r="I110" s="14" t="s">
        <v>125</v>
      </c>
      <c r="J110" s="14">
        <v>67528</v>
      </c>
      <c r="K110" s="14" t="s">
        <v>241</v>
      </c>
      <c r="N110" s="15">
        <v>6.3244308057347407</v>
      </c>
      <c r="O110" s="16">
        <v>2025</v>
      </c>
      <c r="Q110" s="23">
        <v>0</v>
      </c>
      <c r="R110" s="23">
        <v>0</v>
      </c>
      <c r="S110" s="23">
        <v>0</v>
      </c>
    </row>
    <row r="111" spans="1:19" s="16" customFormat="1" ht="12.75" hidden="1" x14ac:dyDescent="0.2">
      <c r="A111" s="12" t="s">
        <v>23</v>
      </c>
      <c r="B111" s="12" t="s">
        <v>32</v>
      </c>
      <c r="E111" s="14" t="s">
        <v>126</v>
      </c>
      <c r="F111" s="14" t="s">
        <v>182</v>
      </c>
      <c r="G111" s="14" t="s">
        <v>211</v>
      </c>
      <c r="H111" s="14" t="s">
        <v>239</v>
      </c>
      <c r="I111" s="14" t="s">
        <v>125</v>
      </c>
      <c r="J111" s="14">
        <v>67528</v>
      </c>
      <c r="K111" s="14" t="s">
        <v>241</v>
      </c>
      <c r="N111" s="15">
        <v>10.424315303719794</v>
      </c>
      <c r="O111" s="16">
        <v>2025</v>
      </c>
      <c r="Q111" s="23">
        <v>0</v>
      </c>
      <c r="R111" s="23">
        <v>0</v>
      </c>
      <c r="S111" s="23">
        <v>0</v>
      </c>
    </row>
    <row r="112" spans="1:19" s="16" customFormat="1" ht="12.75" hidden="1" x14ac:dyDescent="0.2">
      <c r="A112" s="12" t="s">
        <v>24</v>
      </c>
      <c r="B112" s="12" t="s">
        <v>33</v>
      </c>
      <c r="E112" s="14" t="s">
        <v>126</v>
      </c>
      <c r="F112" s="14" t="s">
        <v>183</v>
      </c>
      <c r="G112" s="14" t="s">
        <v>211</v>
      </c>
      <c r="H112" s="14" t="s">
        <v>239</v>
      </c>
      <c r="I112" s="14" t="s">
        <v>125</v>
      </c>
      <c r="J112" s="14">
        <v>67528</v>
      </c>
      <c r="K112" s="14" t="s">
        <v>241</v>
      </c>
      <c r="N112" s="15">
        <v>2.2880824372759863</v>
      </c>
      <c r="O112" s="16">
        <v>2025</v>
      </c>
      <c r="Q112" s="23">
        <v>0</v>
      </c>
      <c r="R112" s="23">
        <v>0</v>
      </c>
      <c r="S112" s="23">
        <v>0</v>
      </c>
    </row>
    <row r="113" spans="1:19" s="16" customFormat="1" ht="12.75" hidden="1" x14ac:dyDescent="0.2">
      <c r="A113" s="12" t="s">
        <v>24</v>
      </c>
      <c r="B113" s="12" t="s">
        <v>34</v>
      </c>
      <c r="E113" s="14" t="s">
        <v>126</v>
      </c>
      <c r="F113" s="14" t="s">
        <v>184</v>
      </c>
      <c r="G113" s="14" t="s">
        <v>211</v>
      </c>
      <c r="H113" s="14" t="s">
        <v>239</v>
      </c>
      <c r="I113" s="14" t="s">
        <v>125</v>
      </c>
      <c r="J113" s="14">
        <v>67528</v>
      </c>
      <c r="K113" s="14" t="s">
        <v>241</v>
      </c>
      <c r="M113" s="16">
        <v>0</v>
      </c>
      <c r="N113" s="15">
        <v>1</v>
      </c>
      <c r="O113" s="16">
        <v>2025</v>
      </c>
      <c r="Q113" s="23">
        <v>0</v>
      </c>
      <c r="R113" s="23">
        <v>0</v>
      </c>
      <c r="S113" s="23">
        <v>0</v>
      </c>
    </row>
    <row r="114" spans="1:19" s="16" customFormat="1" ht="12.75" hidden="1" x14ac:dyDescent="0.2">
      <c r="A114" s="12" t="s">
        <v>21</v>
      </c>
      <c r="B114" s="12" t="s">
        <v>27</v>
      </c>
      <c r="C114" s="16" t="s">
        <v>88</v>
      </c>
      <c r="D114" s="16" t="s">
        <v>89</v>
      </c>
      <c r="E114" s="14" t="s">
        <v>126</v>
      </c>
      <c r="F114" s="14" t="s">
        <v>185</v>
      </c>
      <c r="G114" s="14" t="s">
        <v>211</v>
      </c>
      <c r="H114" s="14" t="s">
        <v>224</v>
      </c>
      <c r="I114" s="14" t="s">
        <v>125</v>
      </c>
      <c r="J114" s="14">
        <v>67528</v>
      </c>
      <c r="K114" s="14" t="s">
        <v>241</v>
      </c>
      <c r="L114" s="16" t="s">
        <v>91</v>
      </c>
      <c r="M114" s="15">
        <v>4.8307739213469945E-2</v>
      </c>
      <c r="N114" s="15">
        <v>4.8307739213469945E-2</v>
      </c>
      <c r="O114" s="16">
        <v>2025</v>
      </c>
      <c r="Q114" s="23">
        <v>0</v>
      </c>
      <c r="R114" s="23">
        <v>0</v>
      </c>
      <c r="S114" s="23">
        <v>0</v>
      </c>
    </row>
    <row r="115" spans="1:19" s="16" customFormat="1" ht="12.75" hidden="1" x14ac:dyDescent="0.2">
      <c r="A115" s="12" t="s">
        <v>21</v>
      </c>
      <c r="B115" s="12" t="s">
        <v>27</v>
      </c>
      <c r="C115" s="16" t="s">
        <v>88</v>
      </c>
      <c r="D115" s="16" t="s">
        <v>90</v>
      </c>
      <c r="E115" s="14" t="s">
        <v>126</v>
      </c>
      <c r="F115" s="14" t="s">
        <v>186</v>
      </c>
      <c r="G115" s="14" t="s">
        <v>211</v>
      </c>
      <c r="H115" s="14" t="s">
        <v>224</v>
      </c>
      <c r="I115" s="14" t="s">
        <v>125</v>
      </c>
      <c r="J115" s="14">
        <v>67528</v>
      </c>
      <c r="K115" s="14" t="s">
        <v>241</v>
      </c>
      <c r="L115" s="16" t="s">
        <v>91</v>
      </c>
      <c r="M115" s="15">
        <v>4.8307739213469945E-2</v>
      </c>
      <c r="N115" s="15">
        <v>4.8307739213469945E-2</v>
      </c>
      <c r="O115" s="16">
        <v>2025</v>
      </c>
      <c r="Q115" s="23">
        <v>0</v>
      </c>
      <c r="R115" s="23">
        <v>0</v>
      </c>
      <c r="S115" s="23">
        <v>0</v>
      </c>
    </row>
    <row r="116" spans="1:19" s="16" customFormat="1" ht="12.75" x14ac:dyDescent="0.2">
      <c r="A116" s="16" t="s">
        <v>92</v>
      </c>
      <c r="B116" s="12" t="s">
        <v>32</v>
      </c>
      <c r="C116" s="16" t="s">
        <v>93</v>
      </c>
      <c r="D116" s="16" t="s">
        <v>94</v>
      </c>
      <c r="E116" s="14" t="s">
        <v>126</v>
      </c>
      <c r="F116" s="14" t="s">
        <v>187</v>
      </c>
      <c r="G116" s="14" t="s">
        <v>211</v>
      </c>
      <c r="H116" s="14" t="s">
        <v>230</v>
      </c>
      <c r="I116" s="14" t="s">
        <v>125</v>
      </c>
      <c r="J116" s="14">
        <v>67528</v>
      </c>
      <c r="K116" s="14" t="s">
        <v>241</v>
      </c>
      <c r="L116" s="16" t="s">
        <v>96</v>
      </c>
      <c r="M116" s="15">
        <v>1.2044506674418731</v>
      </c>
      <c r="N116" s="15" t="s">
        <v>45</v>
      </c>
      <c r="O116" s="16">
        <v>2025</v>
      </c>
      <c r="P116" s="14" t="s">
        <v>213</v>
      </c>
      <c r="Q116" s="23">
        <v>2629182757</v>
      </c>
      <c r="R116" s="23">
        <v>2629182757</v>
      </c>
      <c r="S116" s="23">
        <v>1509970040</v>
      </c>
    </row>
    <row r="117" spans="1:19" s="16" customFormat="1" ht="12.75" x14ac:dyDescent="0.2">
      <c r="A117" s="16" t="s">
        <v>92</v>
      </c>
      <c r="B117" s="12" t="s">
        <v>32</v>
      </c>
      <c r="C117" s="16" t="s">
        <v>93</v>
      </c>
      <c r="D117" s="16" t="s">
        <v>95</v>
      </c>
      <c r="E117" s="14" t="s">
        <v>126</v>
      </c>
      <c r="F117" s="14" t="s">
        <v>188</v>
      </c>
      <c r="G117" s="14" t="s">
        <v>211</v>
      </c>
      <c r="H117" s="14" t="s">
        <v>228</v>
      </c>
      <c r="I117" s="14" t="s">
        <v>125</v>
      </c>
      <c r="J117" s="14">
        <v>67528</v>
      </c>
      <c r="K117" s="14" t="s">
        <v>241</v>
      </c>
      <c r="L117" s="16" t="s">
        <v>96</v>
      </c>
      <c r="M117" s="15">
        <v>1.2044506674418731</v>
      </c>
      <c r="N117" s="15" t="s">
        <v>45</v>
      </c>
      <c r="O117" s="16">
        <v>2025</v>
      </c>
      <c r="P117" s="14" t="s">
        <v>213</v>
      </c>
      <c r="Q117" s="23">
        <v>400000000</v>
      </c>
      <c r="R117" s="23">
        <v>400000000</v>
      </c>
      <c r="S117" s="23">
        <v>224860139</v>
      </c>
    </row>
    <row r="118" spans="1:19" s="16" customFormat="1" ht="12.75" x14ac:dyDescent="0.2">
      <c r="A118" s="16" t="s">
        <v>92</v>
      </c>
      <c r="B118" s="12" t="s">
        <v>32</v>
      </c>
      <c r="C118" s="16" t="s">
        <v>93</v>
      </c>
      <c r="D118" s="16" t="s">
        <v>95</v>
      </c>
      <c r="E118" s="14" t="s">
        <v>126</v>
      </c>
      <c r="F118" s="14" t="s">
        <v>189</v>
      </c>
      <c r="G118" s="14" t="s">
        <v>211</v>
      </c>
      <c r="H118" s="14" t="s">
        <v>229</v>
      </c>
      <c r="I118" s="14" t="s">
        <v>125</v>
      </c>
      <c r="J118" s="14">
        <v>67528</v>
      </c>
      <c r="K118" s="14" t="s">
        <v>241</v>
      </c>
      <c r="L118" s="16" t="s">
        <v>96</v>
      </c>
      <c r="M118" s="15">
        <v>2.2044506674418698</v>
      </c>
      <c r="N118" s="15" t="s">
        <v>215</v>
      </c>
      <c r="O118" s="16">
        <v>2025</v>
      </c>
      <c r="P118" s="14" t="s">
        <v>213</v>
      </c>
      <c r="Q118" s="23">
        <v>100000000</v>
      </c>
      <c r="R118" s="23">
        <v>10000000</v>
      </c>
      <c r="S118" s="23">
        <v>66639600</v>
      </c>
    </row>
    <row r="119" spans="1:19" s="16" customFormat="1" ht="12.75" x14ac:dyDescent="0.2">
      <c r="A119" s="16" t="s">
        <v>92</v>
      </c>
      <c r="B119" s="12" t="s">
        <v>32</v>
      </c>
      <c r="C119" s="16" t="s">
        <v>93</v>
      </c>
      <c r="D119" s="16" t="s">
        <v>95</v>
      </c>
      <c r="E119" s="14" t="s">
        <v>126</v>
      </c>
      <c r="F119" s="14" t="s">
        <v>190</v>
      </c>
      <c r="G119" s="14" t="s">
        <v>211</v>
      </c>
      <c r="H119" s="14" t="s">
        <v>230</v>
      </c>
      <c r="I119" s="14" t="s">
        <v>125</v>
      </c>
      <c r="J119" s="14">
        <v>67528</v>
      </c>
      <c r="K119" s="14" t="s">
        <v>241</v>
      </c>
      <c r="L119" s="16" t="s">
        <v>96</v>
      </c>
      <c r="M119" s="15">
        <v>3.2044506674418698</v>
      </c>
      <c r="N119" s="15" t="s">
        <v>216</v>
      </c>
      <c r="O119" s="16">
        <v>2025</v>
      </c>
      <c r="P119" s="14" t="s">
        <v>213</v>
      </c>
      <c r="Q119" s="23">
        <v>2629182757</v>
      </c>
      <c r="R119" s="23">
        <v>2629182757</v>
      </c>
      <c r="S119" s="23">
        <v>1509970040</v>
      </c>
    </row>
    <row r="120" spans="1:19" s="16" customFormat="1" ht="12.75" x14ac:dyDescent="0.2">
      <c r="A120" s="16" t="s">
        <v>92</v>
      </c>
      <c r="B120" s="12" t="s">
        <v>32</v>
      </c>
      <c r="C120" s="16" t="s">
        <v>97</v>
      </c>
      <c r="D120" s="16" t="s">
        <v>98</v>
      </c>
      <c r="E120" s="14" t="s">
        <v>126</v>
      </c>
      <c r="F120" s="14" t="s">
        <v>189</v>
      </c>
      <c r="G120" s="14" t="s">
        <v>211</v>
      </c>
      <c r="H120" s="14" t="s">
        <v>238</v>
      </c>
      <c r="I120" s="14" t="s">
        <v>125</v>
      </c>
      <c r="J120" s="14">
        <v>67528</v>
      </c>
      <c r="K120" s="14" t="s">
        <v>241</v>
      </c>
      <c r="L120" s="16" t="s">
        <v>99</v>
      </c>
      <c r="M120" s="15">
        <v>97.478777206515417</v>
      </c>
      <c r="N120" s="15">
        <v>97</v>
      </c>
      <c r="O120" s="16">
        <v>2025</v>
      </c>
      <c r="P120" s="14" t="s">
        <v>213</v>
      </c>
      <c r="Q120" s="23">
        <v>40000000</v>
      </c>
      <c r="R120" s="23">
        <v>40000000</v>
      </c>
      <c r="S120" s="23">
        <v>20000000</v>
      </c>
    </row>
    <row r="121" spans="1:19" s="16" customFormat="1" ht="12.75" x14ac:dyDescent="0.2">
      <c r="A121" s="16" t="s">
        <v>92</v>
      </c>
      <c r="B121" s="12" t="s">
        <v>32</v>
      </c>
      <c r="C121" s="16" t="s">
        <v>97</v>
      </c>
      <c r="D121" s="16" t="s">
        <v>98</v>
      </c>
      <c r="E121" s="14" t="s">
        <v>126</v>
      </c>
      <c r="F121" s="14" t="s">
        <v>190</v>
      </c>
      <c r="G121" s="14" t="s">
        <v>211</v>
      </c>
      <c r="H121" s="14" t="s">
        <v>221</v>
      </c>
      <c r="I121" s="14" t="s">
        <v>125</v>
      </c>
      <c r="J121" s="14">
        <v>67528</v>
      </c>
      <c r="K121" s="14" t="s">
        <v>241</v>
      </c>
      <c r="L121" s="16" t="s">
        <v>99</v>
      </c>
      <c r="M121" s="15">
        <v>97.478777206515417</v>
      </c>
      <c r="N121" s="15">
        <v>97</v>
      </c>
      <c r="O121" s="16">
        <v>2025</v>
      </c>
      <c r="P121" s="14" t="s">
        <v>213</v>
      </c>
      <c r="Q121" s="23">
        <v>52950000</v>
      </c>
      <c r="R121" s="23">
        <v>52950000</v>
      </c>
      <c r="S121" s="23">
        <v>52950000</v>
      </c>
    </row>
    <row r="122" spans="1:19" s="16" customFormat="1" ht="12.75" x14ac:dyDescent="0.2">
      <c r="A122" s="16" t="s">
        <v>92</v>
      </c>
      <c r="B122" s="12" t="s">
        <v>32</v>
      </c>
      <c r="C122" s="16" t="s">
        <v>97</v>
      </c>
      <c r="D122" s="16" t="s">
        <v>98</v>
      </c>
      <c r="E122" s="14" t="s">
        <v>126</v>
      </c>
      <c r="F122" s="14" t="s">
        <v>192</v>
      </c>
      <c r="G122" s="14" t="s">
        <v>211</v>
      </c>
      <c r="H122" s="14" t="s">
        <v>236</v>
      </c>
      <c r="I122" s="14" t="s">
        <v>125</v>
      </c>
      <c r="J122" s="14">
        <v>67528</v>
      </c>
      <c r="K122" s="14" t="s">
        <v>241</v>
      </c>
      <c r="L122" s="16" t="s">
        <v>99</v>
      </c>
      <c r="M122" s="15">
        <v>97.478777206515417</v>
      </c>
      <c r="N122" s="15">
        <v>97</v>
      </c>
      <c r="O122" s="16">
        <v>2025</v>
      </c>
      <c r="P122" s="14" t="s">
        <v>213</v>
      </c>
      <c r="Q122" s="23">
        <v>40000000</v>
      </c>
      <c r="R122" s="23">
        <v>40000000</v>
      </c>
      <c r="S122" s="23">
        <v>20000000</v>
      </c>
    </row>
    <row r="123" spans="1:19" s="16" customFormat="1" ht="12.75" x14ac:dyDescent="0.2">
      <c r="A123" s="16" t="s">
        <v>92</v>
      </c>
      <c r="B123" s="12" t="s">
        <v>32</v>
      </c>
      <c r="C123" s="16" t="s">
        <v>97</v>
      </c>
      <c r="D123" s="16" t="s">
        <v>98</v>
      </c>
      <c r="E123" s="14" t="s">
        <v>126</v>
      </c>
      <c r="F123" s="14" t="s">
        <v>193</v>
      </c>
      <c r="G123" s="14" t="s">
        <v>211</v>
      </c>
      <c r="H123" s="14" t="s">
        <v>230</v>
      </c>
      <c r="I123" s="14" t="s">
        <v>125</v>
      </c>
      <c r="J123" s="14">
        <v>67528</v>
      </c>
      <c r="K123" s="14" t="s">
        <v>241</v>
      </c>
      <c r="L123" s="16" t="s">
        <v>99</v>
      </c>
      <c r="M123" s="15">
        <v>97.478777206515417</v>
      </c>
      <c r="N123" s="15">
        <v>97</v>
      </c>
      <c r="O123" s="16">
        <v>2025</v>
      </c>
      <c r="P123" s="14" t="s">
        <v>213</v>
      </c>
      <c r="Q123" s="23">
        <v>2629182757</v>
      </c>
      <c r="R123" s="23">
        <v>2629182757</v>
      </c>
      <c r="S123" s="23">
        <v>1509970040</v>
      </c>
    </row>
    <row r="124" spans="1:19" s="16" customFormat="1" ht="12.75" x14ac:dyDescent="0.2">
      <c r="A124" s="16" t="s">
        <v>92</v>
      </c>
      <c r="B124" s="12" t="s">
        <v>32</v>
      </c>
      <c r="C124" s="16" t="s">
        <v>97</v>
      </c>
      <c r="D124" s="16" t="s">
        <v>98</v>
      </c>
      <c r="E124" s="14" t="s">
        <v>126</v>
      </c>
      <c r="F124" s="14" t="s">
        <v>194</v>
      </c>
      <c r="G124" s="14" t="s">
        <v>211</v>
      </c>
      <c r="H124" s="14" t="s">
        <v>222</v>
      </c>
      <c r="I124" s="14" t="s">
        <v>125</v>
      </c>
      <c r="J124" s="14">
        <v>67528</v>
      </c>
      <c r="K124" s="14" t="s">
        <v>241</v>
      </c>
      <c r="L124" s="16" t="s">
        <v>99</v>
      </c>
      <c r="M124" s="15">
        <v>97.478777206515417</v>
      </c>
      <c r="N124" s="15">
        <v>97</v>
      </c>
      <c r="O124" s="16">
        <v>2024</v>
      </c>
      <c r="P124" s="14" t="s">
        <v>214</v>
      </c>
      <c r="Q124" s="23">
        <v>797602736</v>
      </c>
      <c r="R124" s="23">
        <v>797602736</v>
      </c>
      <c r="S124" s="23">
        <v>203000000</v>
      </c>
    </row>
    <row r="125" spans="1:19" s="16" customFormat="1" x14ac:dyDescent="0.25">
      <c r="A125" s="12" t="s">
        <v>25</v>
      </c>
      <c r="B125" s="12" t="s">
        <v>36</v>
      </c>
      <c r="C125" s="16" t="s">
        <v>51</v>
      </c>
      <c r="D125" s="16" t="s">
        <v>98</v>
      </c>
      <c r="E125" s="14" t="s">
        <v>126</v>
      </c>
      <c r="F125" s="14" t="s">
        <v>205</v>
      </c>
      <c r="G125" s="14" t="s">
        <v>211</v>
      </c>
      <c r="H125" s="25" t="s">
        <v>260</v>
      </c>
      <c r="I125" s="14" t="s">
        <v>125</v>
      </c>
      <c r="J125" s="14">
        <v>67528</v>
      </c>
      <c r="K125" s="14" t="s">
        <v>241</v>
      </c>
      <c r="L125" s="16" t="s">
        <v>115</v>
      </c>
      <c r="M125" s="13">
        <v>100</v>
      </c>
      <c r="N125" s="13">
        <v>100</v>
      </c>
      <c r="O125" s="16">
        <v>2025</v>
      </c>
      <c r="P125" s="16" t="s">
        <v>213</v>
      </c>
      <c r="Q125">
        <v>78896440</v>
      </c>
      <c r="R125">
        <v>78896440</v>
      </c>
      <c r="S125">
        <v>78896440</v>
      </c>
    </row>
    <row r="126" spans="1:19" s="16" customFormat="1" x14ac:dyDescent="0.25">
      <c r="A126" s="12" t="s">
        <v>25</v>
      </c>
      <c r="B126" s="12" t="s">
        <v>36</v>
      </c>
      <c r="C126" s="16" t="s">
        <v>51</v>
      </c>
      <c r="D126" s="16" t="s">
        <v>98</v>
      </c>
      <c r="E126" s="14" t="s">
        <v>126</v>
      </c>
      <c r="F126" s="14" t="s">
        <v>205</v>
      </c>
      <c r="G126" s="14" t="s">
        <v>211</v>
      </c>
      <c r="H126" s="25" t="s">
        <v>261</v>
      </c>
      <c r="I126" s="14" t="s">
        <v>125</v>
      </c>
      <c r="J126" s="14">
        <v>67528</v>
      </c>
      <c r="K126" s="14" t="s">
        <v>241</v>
      </c>
      <c r="L126" s="16" t="s">
        <v>115</v>
      </c>
      <c r="M126" s="13">
        <v>100</v>
      </c>
      <c r="N126" s="13">
        <v>100</v>
      </c>
      <c r="O126" s="16">
        <v>2025</v>
      </c>
      <c r="P126" s="14" t="s">
        <v>214</v>
      </c>
      <c r="Q126">
        <v>355535805</v>
      </c>
      <c r="R126">
        <v>355535805</v>
      </c>
      <c r="S126">
        <v>355535805</v>
      </c>
    </row>
    <row r="127" spans="1:19" s="16" customFormat="1" ht="12.75" x14ac:dyDescent="0.2">
      <c r="A127" s="16" t="s">
        <v>92</v>
      </c>
      <c r="B127" s="12" t="s">
        <v>32</v>
      </c>
      <c r="C127" s="16" t="s">
        <v>97</v>
      </c>
      <c r="D127" s="16" t="s">
        <v>94</v>
      </c>
      <c r="E127" s="14" t="s">
        <v>126</v>
      </c>
      <c r="F127" s="14" t="s">
        <v>190</v>
      </c>
      <c r="G127" s="14" t="s">
        <v>211</v>
      </c>
      <c r="H127" s="14" t="s">
        <v>230</v>
      </c>
      <c r="I127" s="14" t="s">
        <v>125</v>
      </c>
      <c r="J127" s="14">
        <v>67528</v>
      </c>
      <c r="K127" s="14" t="s">
        <v>241</v>
      </c>
      <c r="L127" s="16" t="s">
        <v>99</v>
      </c>
      <c r="M127" s="15">
        <v>97.478777206515417</v>
      </c>
      <c r="N127" s="15">
        <v>97</v>
      </c>
      <c r="O127" s="16">
        <v>2025</v>
      </c>
      <c r="P127" s="14" t="s">
        <v>213</v>
      </c>
      <c r="Q127" s="23">
        <v>2629182757</v>
      </c>
      <c r="R127" s="23">
        <v>2629182757</v>
      </c>
      <c r="S127" s="23">
        <v>1509970040</v>
      </c>
    </row>
    <row r="128" spans="1:19" s="16" customFormat="1" ht="12.75" x14ac:dyDescent="0.2">
      <c r="A128" s="16" t="s">
        <v>92</v>
      </c>
      <c r="B128" s="12" t="s">
        <v>32</v>
      </c>
      <c r="C128" s="16" t="s">
        <v>97</v>
      </c>
      <c r="D128" s="16" t="s">
        <v>95</v>
      </c>
      <c r="E128" s="14" t="s">
        <v>126</v>
      </c>
      <c r="F128" s="14" t="s">
        <v>191</v>
      </c>
      <c r="G128" s="14" t="s">
        <v>211</v>
      </c>
      <c r="H128" s="14" t="s">
        <v>228</v>
      </c>
      <c r="I128" s="14" t="s">
        <v>125</v>
      </c>
      <c r="J128" s="14">
        <v>67528</v>
      </c>
      <c r="K128" s="14" t="s">
        <v>241</v>
      </c>
      <c r="L128" s="16" t="s">
        <v>99</v>
      </c>
      <c r="M128" s="15">
        <v>97.478777206515417</v>
      </c>
      <c r="N128" s="15">
        <v>97</v>
      </c>
      <c r="O128" s="16">
        <v>2025</v>
      </c>
      <c r="P128" s="14" t="s">
        <v>213</v>
      </c>
      <c r="Q128" s="23">
        <v>400000000</v>
      </c>
      <c r="R128" s="23">
        <v>400000000</v>
      </c>
      <c r="S128" s="23">
        <v>224860139</v>
      </c>
    </row>
    <row r="129" spans="1:19" s="16" customFormat="1" ht="12.75" x14ac:dyDescent="0.2">
      <c r="A129" s="16" t="s">
        <v>92</v>
      </c>
      <c r="B129" s="12" t="s">
        <v>32</v>
      </c>
      <c r="C129" s="16" t="s">
        <v>97</v>
      </c>
      <c r="D129" s="16" t="s">
        <v>95</v>
      </c>
      <c r="E129" s="14" t="s">
        <v>126</v>
      </c>
      <c r="F129" s="14" t="s">
        <v>192</v>
      </c>
      <c r="G129" s="14" t="s">
        <v>211</v>
      </c>
      <c r="H129" s="14" t="s">
        <v>229</v>
      </c>
      <c r="I129" s="14" t="s">
        <v>125</v>
      </c>
      <c r="J129" s="14">
        <v>67528</v>
      </c>
      <c r="K129" s="14" t="s">
        <v>241</v>
      </c>
      <c r="L129" s="16" t="s">
        <v>99</v>
      </c>
      <c r="M129" s="15">
        <v>97.478777206515417</v>
      </c>
      <c r="N129" s="15">
        <v>97</v>
      </c>
      <c r="O129" s="16">
        <v>2025</v>
      </c>
      <c r="P129" s="14" t="s">
        <v>213</v>
      </c>
      <c r="Q129" s="23">
        <v>100000000</v>
      </c>
      <c r="R129" s="23">
        <v>10000000</v>
      </c>
      <c r="S129" s="23">
        <v>66639600</v>
      </c>
    </row>
    <row r="130" spans="1:19" s="16" customFormat="1" ht="12.75" x14ac:dyDescent="0.2">
      <c r="A130" s="16" t="s">
        <v>92</v>
      </c>
      <c r="B130" s="12" t="s">
        <v>32</v>
      </c>
      <c r="C130" s="16" t="s">
        <v>97</v>
      </c>
      <c r="D130" s="16" t="s">
        <v>95</v>
      </c>
      <c r="E130" s="14" t="s">
        <v>126</v>
      </c>
      <c r="F130" s="14" t="s">
        <v>193</v>
      </c>
      <c r="G130" s="14" t="s">
        <v>211</v>
      </c>
      <c r="H130" s="14" t="s">
        <v>230</v>
      </c>
      <c r="I130" s="14" t="s">
        <v>125</v>
      </c>
      <c r="J130" s="14">
        <v>67528</v>
      </c>
      <c r="K130" s="14" t="s">
        <v>241</v>
      </c>
      <c r="L130" s="16" t="s">
        <v>99</v>
      </c>
      <c r="M130" s="15">
        <v>97.478777206515417</v>
      </c>
      <c r="N130" s="15">
        <v>97</v>
      </c>
      <c r="O130" s="16">
        <v>2025</v>
      </c>
      <c r="P130" s="14" t="s">
        <v>213</v>
      </c>
      <c r="Q130" s="23">
        <v>2629182757</v>
      </c>
      <c r="R130" s="23">
        <v>2629182757</v>
      </c>
      <c r="S130" s="23">
        <v>1509970040</v>
      </c>
    </row>
    <row r="131" spans="1:19" s="16" customFormat="1" ht="12.75" x14ac:dyDescent="0.2">
      <c r="A131" s="16" t="s">
        <v>92</v>
      </c>
      <c r="B131" s="12" t="s">
        <v>32</v>
      </c>
      <c r="C131" s="16" t="s">
        <v>97</v>
      </c>
      <c r="D131" s="16" t="s">
        <v>73</v>
      </c>
      <c r="E131" s="14" t="s">
        <v>126</v>
      </c>
      <c r="F131" s="14" t="s">
        <v>192</v>
      </c>
      <c r="G131" s="14" t="s">
        <v>211</v>
      </c>
      <c r="H131" s="14" t="s">
        <v>226</v>
      </c>
      <c r="I131" s="14" t="s">
        <v>125</v>
      </c>
      <c r="J131" s="14">
        <v>67528</v>
      </c>
      <c r="K131" s="14" t="s">
        <v>241</v>
      </c>
      <c r="L131" s="16" t="s">
        <v>99</v>
      </c>
      <c r="M131" s="15">
        <v>97.478777206515417</v>
      </c>
      <c r="N131" s="15">
        <v>97</v>
      </c>
      <c r="O131" s="16">
        <v>2025</v>
      </c>
      <c r="P131" s="14" t="s">
        <v>213</v>
      </c>
      <c r="Q131" s="23">
        <v>273614543</v>
      </c>
      <c r="R131" s="23">
        <v>273614543</v>
      </c>
      <c r="S131" s="23">
        <v>273614543</v>
      </c>
    </row>
    <row r="132" spans="1:19" s="16" customFormat="1" ht="12.75" x14ac:dyDescent="0.2">
      <c r="A132" s="16" t="s">
        <v>92</v>
      </c>
      <c r="B132" s="12" t="s">
        <v>32</v>
      </c>
      <c r="C132" s="16" t="s">
        <v>97</v>
      </c>
      <c r="D132" s="28" t="s">
        <v>100</v>
      </c>
      <c r="E132" s="14" t="s">
        <v>126</v>
      </c>
      <c r="F132" s="14" t="s">
        <v>193</v>
      </c>
      <c r="G132" s="14" t="s">
        <v>211</v>
      </c>
      <c r="H132" s="14" t="s">
        <v>231</v>
      </c>
      <c r="I132" s="14" t="s">
        <v>125</v>
      </c>
      <c r="J132" s="14">
        <v>67528</v>
      </c>
      <c r="K132" s="14" t="s">
        <v>241</v>
      </c>
      <c r="L132" s="16" t="s">
        <v>101</v>
      </c>
      <c r="M132" s="15">
        <v>0.28000000000000003</v>
      </c>
      <c r="N132" s="15">
        <v>0.35953573861925137</v>
      </c>
      <c r="O132" s="16">
        <v>2025</v>
      </c>
      <c r="P132" s="16" t="s">
        <v>213</v>
      </c>
      <c r="Q132" s="23">
        <v>52000000</v>
      </c>
      <c r="R132" s="23">
        <v>52000000</v>
      </c>
      <c r="S132" s="23">
        <v>52000000</v>
      </c>
    </row>
    <row r="133" spans="1:19" s="16" customFormat="1" ht="12.75" x14ac:dyDescent="0.2">
      <c r="A133" s="12" t="s">
        <v>24</v>
      </c>
      <c r="B133" s="12" t="s">
        <v>34</v>
      </c>
      <c r="C133" s="16" t="s">
        <v>102</v>
      </c>
      <c r="D133" s="28" t="s">
        <v>76</v>
      </c>
      <c r="E133" s="14" t="s">
        <v>126</v>
      </c>
      <c r="F133" s="14" t="s">
        <v>194</v>
      </c>
      <c r="G133" s="14" t="s">
        <v>211</v>
      </c>
      <c r="H133" s="14" t="s">
        <v>228</v>
      </c>
      <c r="I133" s="14" t="s">
        <v>125</v>
      </c>
      <c r="J133" s="14">
        <v>67528</v>
      </c>
      <c r="K133" s="14" t="s">
        <v>241</v>
      </c>
      <c r="L133" s="16" t="s">
        <v>103</v>
      </c>
      <c r="M133" s="15">
        <v>0</v>
      </c>
      <c r="N133" s="15">
        <v>100</v>
      </c>
      <c r="O133" s="16">
        <v>2025</v>
      </c>
      <c r="P133" s="14" t="s">
        <v>213</v>
      </c>
      <c r="Q133" s="23">
        <v>400000000</v>
      </c>
      <c r="R133" s="23">
        <v>400000000</v>
      </c>
      <c r="S133" s="23">
        <v>224860139</v>
      </c>
    </row>
    <row r="134" spans="1:19" s="16" customFormat="1" ht="12.75" x14ac:dyDescent="0.2">
      <c r="A134" s="12" t="s">
        <v>24</v>
      </c>
      <c r="B134" s="12" t="s">
        <v>34</v>
      </c>
      <c r="C134" s="16" t="s">
        <v>102</v>
      </c>
      <c r="D134" s="28" t="s">
        <v>76</v>
      </c>
      <c r="E134" s="14" t="s">
        <v>126</v>
      </c>
      <c r="F134" s="14" t="s">
        <v>195</v>
      </c>
      <c r="G134" s="14" t="s">
        <v>211</v>
      </c>
      <c r="H134" s="14" t="s">
        <v>229</v>
      </c>
      <c r="I134" s="14" t="s">
        <v>125</v>
      </c>
      <c r="J134" s="14">
        <v>67528</v>
      </c>
      <c r="K134" s="14" t="s">
        <v>241</v>
      </c>
      <c r="L134" s="16" t="s">
        <v>103</v>
      </c>
      <c r="M134" s="15">
        <v>0</v>
      </c>
      <c r="N134" s="15">
        <v>100</v>
      </c>
      <c r="O134" s="16">
        <v>2025</v>
      </c>
      <c r="P134" s="16" t="s">
        <v>213</v>
      </c>
      <c r="Q134" s="23">
        <v>100000000</v>
      </c>
      <c r="R134" s="23">
        <v>10000000</v>
      </c>
      <c r="S134" s="23">
        <v>66639600</v>
      </c>
    </row>
    <row r="135" spans="1:19" s="16" customFormat="1" ht="12.75" x14ac:dyDescent="0.2">
      <c r="A135" s="12" t="s">
        <v>24</v>
      </c>
      <c r="B135" s="12" t="s">
        <v>34</v>
      </c>
      <c r="C135" s="16" t="s">
        <v>102</v>
      </c>
      <c r="D135" s="28" t="s">
        <v>76</v>
      </c>
      <c r="E135" s="14" t="s">
        <v>126</v>
      </c>
      <c r="F135" s="14" t="s">
        <v>196</v>
      </c>
      <c r="G135" s="14" t="s">
        <v>211</v>
      </c>
      <c r="H135" s="14" t="s">
        <v>230</v>
      </c>
      <c r="I135" s="14" t="s">
        <v>125</v>
      </c>
      <c r="J135" s="14">
        <v>67528</v>
      </c>
      <c r="K135" s="14" t="s">
        <v>241</v>
      </c>
      <c r="L135" s="16" t="s">
        <v>103</v>
      </c>
      <c r="M135" s="15">
        <v>0</v>
      </c>
      <c r="N135" s="15">
        <v>100</v>
      </c>
      <c r="O135" s="16">
        <v>2025</v>
      </c>
      <c r="P135" s="14" t="s">
        <v>213</v>
      </c>
      <c r="Q135" s="23">
        <v>2629182757</v>
      </c>
      <c r="R135" s="23">
        <v>2629182757</v>
      </c>
      <c r="S135" s="23">
        <v>1509970040</v>
      </c>
    </row>
    <row r="136" spans="1:19" s="16" customFormat="1" ht="12.75" x14ac:dyDescent="0.2">
      <c r="A136" s="12" t="s">
        <v>25</v>
      </c>
      <c r="B136" s="12" t="s">
        <v>35</v>
      </c>
      <c r="C136" s="16" t="s">
        <v>50</v>
      </c>
      <c r="D136" s="28" t="s">
        <v>73</v>
      </c>
      <c r="E136" s="14" t="s">
        <v>126</v>
      </c>
      <c r="F136" s="14" t="s">
        <v>195</v>
      </c>
      <c r="G136" s="14" t="s">
        <v>211</v>
      </c>
      <c r="H136" s="14" t="s">
        <v>226</v>
      </c>
      <c r="I136" s="14" t="s">
        <v>125</v>
      </c>
      <c r="J136" s="14">
        <v>67528</v>
      </c>
      <c r="K136" s="14" t="s">
        <v>241</v>
      </c>
      <c r="L136" s="16" t="s">
        <v>110</v>
      </c>
      <c r="M136" s="15">
        <v>100</v>
      </c>
      <c r="N136" s="15">
        <v>100</v>
      </c>
      <c r="O136" s="16">
        <v>2025</v>
      </c>
      <c r="P136" s="14" t="s">
        <v>213</v>
      </c>
      <c r="Q136" s="23">
        <v>273614543</v>
      </c>
      <c r="R136" s="23">
        <v>273614543</v>
      </c>
      <c r="S136" s="23">
        <v>273614543</v>
      </c>
    </row>
    <row r="137" spans="1:19" s="16" customFormat="1" ht="12.75" x14ac:dyDescent="0.2">
      <c r="A137" s="12" t="s">
        <v>25</v>
      </c>
      <c r="B137" s="12" t="s">
        <v>35</v>
      </c>
      <c r="C137" s="16" t="s">
        <v>50</v>
      </c>
      <c r="D137" s="16" t="s">
        <v>104</v>
      </c>
      <c r="E137" s="14" t="s">
        <v>126</v>
      </c>
      <c r="F137" s="14" t="s">
        <v>196</v>
      </c>
      <c r="G137" s="14" t="s">
        <v>211</v>
      </c>
      <c r="H137" s="14" t="s">
        <v>224</v>
      </c>
      <c r="I137" s="14" t="s">
        <v>125</v>
      </c>
      <c r="J137" s="14">
        <v>67528</v>
      </c>
      <c r="K137" s="14" t="s">
        <v>241</v>
      </c>
      <c r="L137" s="16" t="s">
        <v>111</v>
      </c>
      <c r="M137" s="15">
        <v>69.43327522344147</v>
      </c>
      <c r="N137" s="15">
        <v>85</v>
      </c>
      <c r="O137" s="16">
        <v>2024</v>
      </c>
      <c r="P137" s="16" t="s">
        <v>259</v>
      </c>
      <c r="Q137" s="23">
        <v>0</v>
      </c>
      <c r="R137" s="23">
        <v>0</v>
      </c>
      <c r="S137" s="23">
        <v>0</v>
      </c>
    </row>
    <row r="138" spans="1:19" s="16" customFormat="1" ht="12.75" x14ac:dyDescent="0.2">
      <c r="A138" s="12" t="s">
        <v>25</v>
      </c>
      <c r="B138" s="12" t="s">
        <v>35</v>
      </c>
      <c r="C138" s="16" t="s">
        <v>50</v>
      </c>
      <c r="D138" s="16" t="s">
        <v>73</v>
      </c>
      <c r="E138" s="14" t="s">
        <v>126</v>
      </c>
      <c r="F138" s="14" t="s">
        <v>197</v>
      </c>
      <c r="G138" s="14" t="s">
        <v>211</v>
      </c>
      <c r="H138" s="14" t="s">
        <v>226</v>
      </c>
      <c r="I138" s="14" t="s">
        <v>125</v>
      </c>
      <c r="J138" s="14">
        <v>67528</v>
      </c>
      <c r="K138" s="14" t="s">
        <v>241</v>
      </c>
      <c r="L138" s="16" t="s">
        <v>111</v>
      </c>
      <c r="M138" s="15">
        <v>69.43327522344147</v>
      </c>
      <c r="N138" s="15">
        <v>85</v>
      </c>
      <c r="O138" s="16">
        <v>2025</v>
      </c>
      <c r="P138" s="14" t="s">
        <v>213</v>
      </c>
      <c r="Q138" s="23">
        <v>273614543</v>
      </c>
      <c r="R138" s="23">
        <v>273614543</v>
      </c>
      <c r="S138" s="23">
        <v>273614543</v>
      </c>
    </row>
    <row r="139" spans="1:19" s="16" customFormat="1" ht="12.75" x14ac:dyDescent="0.2">
      <c r="A139" s="12" t="s">
        <v>25</v>
      </c>
      <c r="B139" s="12" t="s">
        <v>35</v>
      </c>
      <c r="C139" s="16" t="s">
        <v>50</v>
      </c>
      <c r="D139" s="16" t="s">
        <v>105</v>
      </c>
      <c r="E139" s="14" t="s">
        <v>126</v>
      </c>
      <c r="F139" s="14" t="s">
        <v>198</v>
      </c>
      <c r="G139" s="14" t="s">
        <v>211</v>
      </c>
      <c r="H139" s="14" t="s">
        <v>244</v>
      </c>
      <c r="I139" s="14" t="s">
        <v>125</v>
      </c>
      <c r="J139" s="14">
        <v>67528</v>
      </c>
      <c r="K139" s="14" t="s">
        <v>241</v>
      </c>
      <c r="L139" s="16" t="s">
        <v>112</v>
      </c>
      <c r="M139" s="15">
        <v>100</v>
      </c>
      <c r="N139" s="15">
        <v>100</v>
      </c>
      <c r="O139" s="16">
        <v>2025</v>
      </c>
      <c r="P139" s="14" t="s">
        <v>259</v>
      </c>
      <c r="Q139" s="23">
        <v>0</v>
      </c>
      <c r="R139" s="23">
        <v>0</v>
      </c>
      <c r="S139" s="23">
        <v>0</v>
      </c>
    </row>
    <row r="140" spans="1:19" s="16" customFormat="1" ht="12.75" x14ac:dyDescent="0.2">
      <c r="A140" s="12" t="s">
        <v>25</v>
      </c>
      <c r="B140" s="12" t="s">
        <v>35</v>
      </c>
      <c r="C140" s="16" t="s">
        <v>50</v>
      </c>
      <c r="D140" s="16" t="s">
        <v>105</v>
      </c>
      <c r="E140" s="14" t="s">
        <v>126</v>
      </c>
      <c r="F140" s="14" t="s">
        <v>199</v>
      </c>
      <c r="G140" s="14" t="s">
        <v>211</v>
      </c>
      <c r="H140" s="14" t="s">
        <v>229</v>
      </c>
      <c r="I140" s="14" t="s">
        <v>125</v>
      </c>
      <c r="J140" s="14">
        <v>67528</v>
      </c>
      <c r="K140" s="14" t="s">
        <v>241</v>
      </c>
      <c r="L140" s="16" t="s">
        <v>112</v>
      </c>
      <c r="M140" s="15">
        <v>100</v>
      </c>
      <c r="N140" s="15">
        <v>100</v>
      </c>
      <c r="O140" s="16">
        <v>2025</v>
      </c>
      <c r="P140" s="14" t="s">
        <v>213</v>
      </c>
      <c r="Q140" s="23">
        <v>100000000</v>
      </c>
      <c r="R140" s="23">
        <v>10000000</v>
      </c>
      <c r="S140" s="23">
        <v>66639600</v>
      </c>
    </row>
    <row r="141" spans="1:19" s="16" customFormat="1" ht="12.75" x14ac:dyDescent="0.2">
      <c r="A141" s="12" t="s">
        <v>25</v>
      </c>
      <c r="B141" s="12" t="s">
        <v>35</v>
      </c>
      <c r="C141" s="16" t="s">
        <v>50</v>
      </c>
      <c r="D141" s="16" t="s">
        <v>106</v>
      </c>
      <c r="E141" s="14" t="s">
        <v>126</v>
      </c>
      <c r="F141" s="14" t="s">
        <v>199</v>
      </c>
      <c r="G141" s="14" t="s">
        <v>211</v>
      </c>
      <c r="H141" s="14" t="s">
        <v>228</v>
      </c>
      <c r="I141" s="14" t="s">
        <v>125</v>
      </c>
      <c r="J141" s="14">
        <v>67528</v>
      </c>
      <c r="K141" s="14" t="s">
        <v>241</v>
      </c>
      <c r="L141" s="16" t="s">
        <v>112</v>
      </c>
      <c r="M141" s="15">
        <v>100</v>
      </c>
      <c r="N141" s="15">
        <v>100</v>
      </c>
      <c r="O141" s="16">
        <v>2025</v>
      </c>
      <c r="P141" s="14" t="s">
        <v>213</v>
      </c>
      <c r="Q141" s="23">
        <v>400000000</v>
      </c>
      <c r="R141" s="23">
        <v>400000000</v>
      </c>
      <c r="S141" s="23">
        <v>224860139</v>
      </c>
    </row>
    <row r="142" spans="1:19" s="16" customFormat="1" ht="12.75" x14ac:dyDescent="0.2">
      <c r="A142" s="12" t="s">
        <v>25</v>
      </c>
      <c r="B142" s="12" t="s">
        <v>35</v>
      </c>
      <c r="C142" s="16" t="s">
        <v>50</v>
      </c>
      <c r="D142" s="16" t="s">
        <v>106</v>
      </c>
      <c r="E142" s="14" t="s">
        <v>126</v>
      </c>
      <c r="F142" s="14" t="s">
        <v>200</v>
      </c>
      <c r="G142" s="14" t="s">
        <v>211</v>
      </c>
      <c r="H142" s="14" t="s">
        <v>229</v>
      </c>
      <c r="I142" s="14" t="s">
        <v>125</v>
      </c>
      <c r="J142" s="14">
        <v>67528</v>
      </c>
      <c r="K142" s="14" t="s">
        <v>241</v>
      </c>
      <c r="L142" s="16" t="s">
        <v>112</v>
      </c>
      <c r="M142" s="15">
        <v>100</v>
      </c>
      <c r="N142" s="15">
        <v>100</v>
      </c>
      <c r="O142" s="16">
        <v>2025</v>
      </c>
      <c r="P142" s="14" t="s">
        <v>213</v>
      </c>
      <c r="Q142" s="23">
        <v>100000000</v>
      </c>
      <c r="R142" s="23">
        <v>10000000</v>
      </c>
      <c r="S142" s="23">
        <v>66639600</v>
      </c>
    </row>
    <row r="143" spans="1:19" s="16" customFormat="1" ht="12.75" x14ac:dyDescent="0.2">
      <c r="A143" s="12" t="s">
        <v>25</v>
      </c>
      <c r="B143" s="12" t="s">
        <v>35</v>
      </c>
      <c r="C143" s="16" t="s">
        <v>50</v>
      </c>
      <c r="D143" s="16" t="s">
        <v>106</v>
      </c>
      <c r="E143" s="14" t="s">
        <v>126</v>
      </c>
      <c r="F143" s="14" t="s">
        <v>201</v>
      </c>
      <c r="G143" s="14" t="s">
        <v>211</v>
      </c>
      <c r="H143" s="14" t="s">
        <v>230</v>
      </c>
      <c r="I143" s="14" t="s">
        <v>125</v>
      </c>
      <c r="J143" s="14">
        <v>67528</v>
      </c>
      <c r="K143" s="14" t="s">
        <v>241</v>
      </c>
      <c r="L143" s="16" t="s">
        <v>112</v>
      </c>
      <c r="M143" s="15">
        <v>100</v>
      </c>
      <c r="N143" s="15">
        <v>100</v>
      </c>
      <c r="O143" s="16">
        <v>2025</v>
      </c>
      <c r="P143" s="14" t="s">
        <v>213</v>
      </c>
      <c r="Q143" s="23">
        <v>2629182757</v>
      </c>
      <c r="R143" s="23">
        <v>2629182757</v>
      </c>
      <c r="S143" s="23">
        <v>1509970040</v>
      </c>
    </row>
    <row r="144" spans="1:19" s="16" customFormat="1" ht="12.75" x14ac:dyDescent="0.2">
      <c r="A144" s="12" t="s">
        <v>25</v>
      </c>
      <c r="B144" s="12" t="s">
        <v>35</v>
      </c>
      <c r="C144" s="16" t="s">
        <v>50</v>
      </c>
      <c r="D144" s="16" t="s">
        <v>107</v>
      </c>
      <c r="E144" s="14" t="s">
        <v>126</v>
      </c>
      <c r="F144" s="14" t="s">
        <v>200</v>
      </c>
      <c r="G144" s="14" t="s">
        <v>211</v>
      </c>
      <c r="H144" s="14" t="s">
        <v>224</v>
      </c>
      <c r="I144" s="14" t="s">
        <v>125</v>
      </c>
      <c r="J144" s="14">
        <v>67528</v>
      </c>
      <c r="K144" s="14" t="s">
        <v>241</v>
      </c>
      <c r="L144" s="16" t="s">
        <v>112</v>
      </c>
      <c r="M144" s="15">
        <v>100</v>
      </c>
      <c r="N144" s="15">
        <v>100</v>
      </c>
      <c r="O144" s="16">
        <v>2024</v>
      </c>
      <c r="P144" s="16" t="s">
        <v>259</v>
      </c>
      <c r="Q144" s="23">
        <v>0</v>
      </c>
      <c r="R144" s="23">
        <v>0</v>
      </c>
      <c r="S144" s="23">
        <v>0</v>
      </c>
    </row>
    <row r="145" spans="1:19" s="16" customFormat="1" ht="12.75" x14ac:dyDescent="0.2">
      <c r="A145" s="12" t="s">
        <v>25</v>
      </c>
      <c r="B145" s="12" t="s">
        <v>35</v>
      </c>
      <c r="C145" s="16" t="s">
        <v>50</v>
      </c>
      <c r="D145" s="16" t="s">
        <v>108</v>
      </c>
      <c r="E145" s="14" t="s">
        <v>126</v>
      </c>
      <c r="F145" s="14" t="s">
        <v>201</v>
      </c>
      <c r="G145" s="14" t="s">
        <v>211</v>
      </c>
      <c r="H145" s="14" t="s">
        <v>224</v>
      </c>
      <c r="I145" s="14" t="s">
        <v>125</v>
      </c>
      <c r="J145" s="14">
        <v>67528</v>
      </c>
      <c r="K145" s="14" t="s">
        <v>241</v>
      </c>
      <c r="L145" s="16" t="s">
        <v>112</v>
      </c>
      <c r="M145" s="15">
        <v>100</v>
      </c>
      <c r="N145" s="15">
        <v>100</v>
      </c>
      <c r="O145" s="16">
        <v>2024</v>
      </c>
      <c r="P145" s="16" t="s">
        <v>259</v>
      </c>
      <c r="Q145" s="23">
        <v>0</v>
      </c>
      <c r="R145" s="23">
        <v>0</v>
      </c>
      <c r="S145" s="23">
        <v>0</v>
      </c>
    </row>
    <row r="146" spans="1:19" s="16" customFormat="1" ht="12.75" x14ac:dyDescent="0.2">
      <c r="A146" s="12" t="s">
        <v>25</v>
      </c>
      <c r="B146" s="12" t="s">
        <v>35</v>
      </c>
      <c r="C146" s="16" t="s">
        <v>50</v>
      </c>
      <c r="D146" s="16" t="s">
        <v>109</v>
      </c>
      <c r="E146" s="14" t="s">
        <v>126</v>
      </c>
      <c r="F146" s="14" t="s">
        <v>202</v>
      </c>
      <c r="G146" s="14" t="s">
        <v>211</v>
      </c>
      <c r="H146" s="14" t="s">
        <v>253</v>
      </c>
      <c r="I146" s="14" t="s">
        <v>125</v>
      </c>
      <c r="J146" s="14">
        <v>67528</v>
      </c>
      <c r="K146" s="14" t="s">
        <v>241</v>
      </c>
      <c r="L146" s="16" t="s">
        <v>113</v>
      </c>
      <c r="M146" s="13">
        <v>0</v>
      </c>
      <c r="N146" s="13">
        <v>100</v>
      </c>
      <c r="O146" s="16">
        <v>2025</v>
      </c>
      <c r="P146" s="16" t="s">
        <v>213</v>
      </c>
      <c r="Q146" s="23">
        <v>0</v>
      </c>
      <c r="R146" s="23">
        <v>0</v>
      </c>
      <c r="S146" s="23">
        <v>0</v>
      </c>
    </row>
    <row r="147" spans="1:19" s="16" customFormat="1" ht="12.75" x14ac:dyDescent="0.2">
      <c r="A147" s="12" t="s">
        <v>25</v>
      </c>
      <c r="B147" s="12" t="s">
        <v>36</v>
      </c>
      <c r="C147" s="16" t="s">
        <v>51</v>
      </c>
      <c r="D147" s="16" t="s">
        <v>98</v>
      </c>
      <c r="E147" s="14" t="s">
        <v>126</v>
      </c>
      <c r="F147" s="14" t="s">
        <v>203</v>
      </c>
      <c r="G147" s="14" t="s">
        <v>211</v>
      </c>
      <c r="H147" s="14" t="s">
        <v>231</v>
      </c>
      <c r="I147" s="14" t="s">
        <v>125</v>
      </c>
      <c r="J147" s="14">
        <v>67528</v>
      </c>
      <c r="K147" s="14" t="s">
        <v>241</v>
      </c>
      <c r="L147" s="16" t="s">
        <v>115</v>
      </c>
      <c r="M147" s="13">
        <v>100</v>
      </c>
      <c r="N147" s="13">
        <v>100</v>
      </c>
      <c r="O147" s="16">
        <v>2025</v>
      </c>
      <c r="P147" s="16" t="s">
        <v>213</v>
      </c>
      <c r="Q147" s="23">
        <v>52000000</v>
      </c>
      <c r="R147" s="23">
        <v>52000000</v>
      </c>
      <c r="S147" s="23">
        <v>52000000</v>
      </c>
    </row>
    <row r="148" spans="1:19" s="16" customFormat="1" ht="12.75" x14ac:dyDescent="0.2">
      <c r="A148" s="12" t="s">
        <v>25</v>
      </c>
      <c r="B148" s="12" t="s">
        <v>36</v>
      </c>
      <c r="C148" s="16" t="s">
        <v>51</v>
      </c>
      <c r="D148" s="16" t="s">
        <v>98</v>
      </c>
      <c r="E148" s="14" t="s">
        <v>126</v>
      </c>
      <c r="F148" s="14" t="s">
        <v>204</v>
      </c>
      <c r="G148" s="14" t="s">
        <v>211</v>
      </c>
      <c r="H148" s="14" t="s">
        <v>238</v>
      </c>
      <c r="I148" s="14" t="s">
        <v>125</v>
      </c>
      <c r="J148" s="14">
        <v>67528</v>
      </c>
      <c r="K148" s="14" t="s">
        <v>241</v>
      </c>
      <c r="L148" s="16" t="s">
        <v>115</v>
      </c>
      <c r="M148" s="13">
        <v>100</v>
      </c>
      <c r="N148" s="13">
        <v>100</v>
      </c>
      <c r="O148" s="16">
        <v>2025</v>
      </c>
      <c r="P148" s="16" t="s">
        <v>213</v>
      </c>
      <c r="Q148" s="23">
        <v>40000000</v>
      </c>
      <c r="R148" s="23">
        <v>40000000</v>
      </c>
      <c r="S148" s="23">
        <v>25000000</v>
      </c>
    </row>
    <row r="149" spans="1:19" s="16" customFormat="1" ht="12.75" x14ac:dyDescent="0.2">
      <c r="A149" s="12" t="s">
        <v>25</v>
      </c>
      <c r="B149" s="12" t="s">
        <v>36</v>
      </c>
      <c r="C149" s="16" t="s">
        <v>51</v>
      </c>
      <c r="D149" s="16" t="s">
        <v>98</v>
      </c>
      <c r="E149" s="14" t="s">
        <v>126</v>
      </c>
      <c r="F149" s="14" t="s">
        <v>205</v>
      </c>
      <c r="G149" s="14" t="s">
        <v>211</v>
      </c>
      <c r="H149" s="14" t="s">
        <v>222</v>
      </c>
      <c r="I149" s="14" t="s">
        <v>125</v>
      </c>
      <c r="J149" s="14">
        <v>67528</v>
      </c>
      <c r="K149" s="14" t="s">
        <v>241</v>
      </c>
      <c r="L149" s="16" t="s">
        <v>115</v>
      </c>
      <c r="M149" s="13">
        <v>100</v>
      </c>
      <c r="N149" s="13">
        <v>100</v>
      </c>
      <c r="O149" s="16">
        <v>2025</v>
      </c>
      <c r="P149" s="14" t="s">
        <v>214</v>
      </c>
      <c r="Q149" s="23">
        <v>797602736</v>
      </c>
      <c r="R149" s="23">
        <v>797602736</v>
      </c>
      <c r="S149" s="23">
        <v>203000000</v>
      </c>
    </row>
    <row r="150" spans="1:19" s="16" customFormat="1" x14ac:dyDescent="0.25">
      <c r="A150" s="12" t="s">
        <v>25</v>
      </c>
      <c r="B150" s="12" t="s">
        <v>36</v>
      </c>
      <c r="C150" s="16" t="s">
        <v>51</v>
      </c>
      <c r="D150" s="16" t="s">
        <v>98</v>
      </c>
      <c r="E150" s="14" t="s">
        <v>126</v>
      </c>
      <c r="F150" s="14" t="s">
        <v>205</v>
      </c>
      <c r="G150" s="14" t="s">
        <v>211</v>
      </c>
      <c r="H150" s="25" t="s">
        <v>260</v>
      </c>
      <c r="I150" s="14" t="s">
        <v>125</v>
      </c>
      <c r="J150" s="14">
        <v>67528</v>
      </c>
      <c r="K150" s="14" t="s">
        <v>241</v>
      </c>
      <c r="L150" s="16" t="s">
        <v>115</v>
      </c>
      <c r="M150" s="13">
        <v>100</v>
      </c>
      <c r="N150" s="13">
        <v>100</v>
      </c>
      <c r="O150" s="16">
        <v>2025</v>
      </c>
      <c r="P150" s="16" t="s">
        <v>213</v>
      </c>
      <c r="Q150">
        <v>78896440</v>
      </c>
      <c r="R150">
        <v>78896440</v>
      </c>
      <c r="S150">
        <v>78896440</v>
      </c>
    </row>
    <row r="151" spans="1:19" s="16" customFormat="1" x14ac:dyDescent="0.25">
      <c r="A151" s="12" t="s">
        <v>25</v>
      </c>
      <c r="B151" s="12" t="s">
        <v>36</v>
      </c>
      <c r="C151" s="16" t="s">
        <v>51</v>
      </c>
      <c r="D151" s="16" t="s">
        <v>98</v>
      </c>
      <c r="E151" s="14" t="s">
        <v>126</v>
      </c>
      <c r="F151" s="14" t="s">
        <v>205</v>
      </c>
      <c r="G151" s="14" t="s">
        <v>211</v>
      </c>
      <c r="H151" s="25" t="s">
        <v>261</v>
      </c>
      <c r="I151" s="14" t="s">
        <v>125</v>
      </c>
      <c r="J151" s="14">
        <v>67528</v>
      </c>
      <c r="K151" s="14" t="s">
        <v>241</v>
      </c>
      <c r="L151" s="16" t="s">
        <v>115</v>
      </c>
      <c r="M151" s="13">
        <v>100</v>
      </c>
      <c r="N151" s="13">
        <v>100</v>
      </c>
      <c r="O151" s="16">
        <v>2025</v>
      </c>
      <c r="P151" s="14" t="s">
        <v>214</v>
      </c>
      <c r="Q151">
        <v>355535805</v>
      </c>
      <c r="R151">
        <v>355535805</v>
      </c>
      <c r="S151">
        <v>355535805</v>
      </c>
    </row>
    <row r="152" spans="1:19" s="16" customFormat="1" ht="12.75" x14ac:dyDescent="0.2">
      <c r="A152" s="12" t="s">
        <v>25</v>
      </c>
      <c r="B152" s="12" t="s">
        <v>36</v>
      </c>
      <c r="C152" s="16" t="s">
        <v>51</v>
      </c>
      <c r="D152" s="16" t="s">
        <v>114</v>
      </c>
      <c r="E152" s="14" t="s">
        <v>126</v>
      </c>
      <c r="F152" s="14" t="s">
        <v>204</v>
      </c>
      <c r="G152" s="14" t="s">
        <v>211</v>
      </c>
      <c r="H152" s="14" t="s">
        <v>237</v>
      </c>
      <c r="I152" s="14" t="s">
        <v>125</v>
      </c>
      <c r="J152" s="14">
        <v>67528</v>
      </c>
      <c r="K152" s="14" t="s">
        <v>241</v>
      </c>
      <c r="L152" s="16" t="s">
        <v>115</v>
      </c>
      <c r="M152" s="13">
        <v>100</v>
      </c>
      <c r="N152" s="13">
        <v>100</v>
      </c>
      <c r="O152" s="16">
        <v>2025</v>
      </c>
      <c r="P152" s="16" t="s">
        <v>259</v>
      </c>
      <c r="Q152" s="23">
        <v>0</v>
      </c>
      <c r="R152" s="23">
        <v>0</v>
      </c>
      <c r="S152" s="23">
        <v>0</v>
      </c>
    </row>
    <row r="153" spans="1:19" s="16" customFormat="1" ht="12.75" x14ac:dyDescent="0.2">
      <c r="A153" s="12" t="s">
        <v>25</v>
      </c>
      <c r="B153" s="12" t="s">
        <v>36</v>
      </c>
      <c r="C153" s="16" t="s">
        <v>51</v>
      </c>
      <c r="D153" s="16" t="s">
        <v>98</v>
      </c>
      <c r="E153" s="14" t="s">
        <v>126</v>
      </c>
      <c r="F153" s="14" t="s">
        <v>205</v>
      </c>
      <c r="G153" s="14" t="s">
        <v>211</v>
      </c>
      <c r="H153" s="14" t="s">
        <v>238</v>
      </c>
      <c r="I153" s="14" t="s">
        <v>125</v>
      </c>
      <c r="J153" s="14">
        <v>67528</v>
      </c>
      <c r="K153" s="14" t="s">
        <v>241</v>
      </c>
      <c r="L153" s="16" t="s">
        <v>116</v>
      </c>
      <c r="M153" s="13">
        <v>100</v>
      </c>
      <c r="N153" s="13">
        <v>100</v>
      </c>
      <c r="O153" s="16">
        <v>2025</v>
      </c>
      <c r="P153" s="16" t="s">
        <v>213</v>
      </c>
      <c r="Q153" s="23">
        <v>40000000</v>
      </c>
      <c r="R153" s="23">
        <v>40000000</v>
      </c>
      <c r="S153" s="23">
        <v>25000000</v>
      </c>
    </row>
    <row r="154" spans="1:19" s="16" customFormat="1" ht="12.75" x14ac:dyDescent="0.2">
      <c r="A154" s="12" t="s">
        <v>25</v>
      </c>
      <c r="B154" s="12" t="s">
        <v>36</v>
      </c>
      <c r="C154" s="16" t="s">
        <v>51</v>
      </c>
      <c r="D154" s="16" t="s">
        <v>98</v>
      </c>
      <c r="E154" s="14" t="s">
        <v>126</v>
      </c>
      <c r="F154" s="14" t="s">
        <v>206</v>
      </c>
      <c r="G154" s="14" t="s">
        <v>211</v>
      </c>
      <c r="H154" s="14" t="s">
        <v>254</v>
      </c>
      <c r="I154" s="14" t="s">
        <v>125</v>
      </c>
      <c r="J154" s="14">
        <v>67528</v>
      </c>
      <c r="K154" s="14" t="s">
        <v>241</v>
      </c>
      <c r="L154" s="16" t="s">
        <v>116</v>
      </c>
      <c r="M154" s="13">
        <v>100</v>
      </c>
      <c r="N154" s="13">
        <v>100</v>
      </c>
      <c r="O154" s="16">
        <v>2025</v>
      </c>
      <c r="P154" s="16" t="s">
        <v>213</v>
      </c>
      <c r="Q154" s="23">
        <v>80464626</v>
      </c>
      <c r="R154" s="23">
        <v>80464626</v>
      </c>
      <c r="S154" s="23">
        <v>0</v>
      </c>
    </row>
    <row r="155" spans="1:19" s="16" customFormat="1" ht="12.75" x14ac:dyDescent="0.2">
      <c r="A155" s="12" t="s">
        <v>25</v>
      </c>
      <c r="B155" s="12" t="s">
        <v>36</v>
      </c>
      <c r="C155" s="16" t="s">
        <v>51</v>
      </c>
      <c r="D155" s="16" t="s">
        <v>98</v>
      </c>
      <c r="E155" s="14" t="s">
        <v>126</v>
      </c>
      <c r="F155" s="14" t="s">
        <v>208</v>
      </c>
      <c r="G155" s="14" t="s">
        <v>211</v>
      </c>
      <c r="H155" s="14" t="s">
        <v>231</v>
      </c>
      <c r="I155" s="14" t="s">
        <v>125</v>
      </c>
      <c r="J155" s="14">
        <v>67528</v>
      </c>
      <c r="K155" s="14" t="s">
        <v>241</v>
      </c>
      <c r="L155" s="16" t="s">
        <v>116</v>
      </c>
      <c r="M155" s="13">
        <v>100</v>
      </c>
      <c r="N155" s="13">
        <v>100</v>
      </c>
      <c r="O155" s="16">
        <v>2025</v>
      </c>
      <c r="P155" s="16" t="s">
        <v>213</v>
      </c>
      <c r="Q155" s="23">
        <v>52000000</v>
      </c>
      <c r="R155" s="23">
        <v>52000000</v>
      </c>
      <c r="S155" s="23">
        <v>52000000</v>
      </c>
    </row>
    <row r="156" spans="1:19" s="16" customFormat="1" ht="12.75" x14ac:dyDescent="0.2">
      <c r="A156" s="12" t="s">
        <v>25</v>
      </c>
      <c r="B156" s="12" t="s">
        <v>36</v>
      </c>
      <c r="C156" s="16" t="s">
        <v>51</v>
      </c>
      <c r="D156" s="16" t="s">
        <v>67</v>
      </c>
      <c r="E156" s="14" t="s">
        <v>126</v>
      </c>
      <c r="F156" s="14" t="s">
        <v>206</v>
      </c>
      <c r="G156" s="14" t="s">
        <v>211</v>
      </c>
      <c r="H156" s="14" t="s">
        <v>232</v>
      </c>
      <c r="I156" s="14" t="s">
        <v>125</v>
      </c>
      <c r="J156" s="14">
        <v>67528</v>
      </c>
      <c r="K156" s="14" t="s">
        <v>241</v>
      </c>
      <c r="L156" s="16" t="s">
        <v>117</v>
      </c>
      <c r="M156" s="13">
        <v>100</v>
      </c>
      <c r="N156" s="13">
        <v>100</v>
      </c>
      <c r="O156" s="16">
        <v>2025</v>
      </c>
      <c r="P156" s="16" t="s">
        <v>259</v>
      </c>
      <c r="Q156" s="23">
        <v>0</v>
      </c>
      <c r="R156" s="23">
        <v>0</v>
      </c>
      <c r="S156" s="23">
        <v>0</v>
      </c>
    </row>
    <row r="157" spans="1:19" s="16" customFormat="1" ht="12.75" x14ac:dyDescent="0.2">
      <c r="A157" s="12" t="s">
        <v>25</v>
      </c>
      <c r="B157" s="12" t="s">
        <v>36</v>
      </c>
      <c r="C157" s="16" t="s">
        <v>51</v>
      </c>
      <c r="D157" s="16" t="s">
        <v>80</v>
      </c>
      <c r="E157" s="14" t="s">
        <v>126</v>
      </c>
      <c r="F157" s="14" t="s">
        <v>207</v>
      </c>
      <c r="G157" s="14" t="s">
        <v>211</v>
      </c>
      <c r="H157" s="14" t="s">
        <v>224</v>
      </c>
      <c r="I157" s="14" t="s">
        <v>125</v>
      </c>
      <c r="J157" s="14">
        <v>67528</v>
      </c>
      <c r="K157" s="14" t="s">
        <v>241</v>
      </c>
      <c r="L157" s="16" t="s">
        <v>117</v>
      </c>
      <c r="M157" s="13">
        <v>100</v>
      </c>
      <c r="N157" s="13">
        <v>100</v>
      </c>
      <c r="O157" s="16">
        <v>2025</v>
      </c>
      <c r="P157" s="16" t="s">
        <v>259</v>
      </c>
      <c r="Q157" s="23">
        <v>0</v>
      </c>
      <c r="R157" s="23">
        <v>0</v>
      </c>
      <c r="S157" s="23">
        <v>0</v>
      </c>
    </row>
    <row r="158" spans="1:19" s="16" customFormat="1" ht="12.75" x14ac:dyDescent="0.2">
      <c r="A158" s="16" t="s">
        <v>118</v>
      </c>
      <c r="B158" s="12" t="s">
        <v>36</v>
      </c>
      <c r="C158" s="16" t="s">
        <v>121</v>
      </c>
      <c r="D158" s="16" t="s">
        <v>119</v>
      </c>
      <c r="E158" s="14" t="s">
        <v>126</v>
      </c>
      <c r="F158" s="14" t="s">
        <v>208</v>
      </c>
      <c r="G158" s="14" t="s">
        <v>211</v>
      </c>
      <c r="H158" s="14" t="s">
        <v>231</v>
      </c>
      <c r="I158" s="14" t="s">
        <v>125</v>
      </c>
      <c r="J158" s="14">
        <v>67528</v>
      </c>
      <c r="K158" s="14" t="s">
        <v>241</v>
      </c>
      <c r="L158" s="16" t="s">
        <v>122</v>
      </c>
      <c r="M158" s="15">
        <v>100</v>
      </c>
      <c r="N158" s="15">
        <v>100</v>
      </c>
      <c r="O158" s="16">
        <v>2025</v>
      </c>
      <c r="P158" s="16" t="s">
        <v>213</v>
      </c>
      <c r="Q158" s="23">
        <v>52000000</v>
      </c>
      <c r="R158" s="23">
        <v>52000000</v>
      </c>
      <c r="S158" s="23">
        <v>52000000</v>
      </c>
    </row>
    <row r="159" spans="1:19" s="16" customFormat="1" ht="12.75" x14ac:dyDescent="0.2">
      <c r="A159" s="16" t="s">
        <v>118</v>
      </c>
      <c r="B159" s="12" t="s">
        <v>36</v>
      </c>
      <c r="C159" s="16" t="s">
        <v>121</v>
      </c>
      <c r="D159" s="16" t="s">
        <v>119</v>
      </c>
      <c r="E159" s="14" t="s">
        <v>126</v>
      </c>
      <c r="F159" s="14" t="s">
        <v>209</v>
      </c>
      <c r="G159" s="14" t="s">
        <v>211</v>
      </c>
      <c r="H159" s="14" t="s">
        <v>228</v>
      </c>
      <c r="I159" s="14" t="s">
        <v>125</v>
      </c>
      <c r="J159" s="14">
        <v>67528</v>
      </c>
      <c r="K159" s="14" t="s">
        <v>241</v>
      </c>
      <c r="L159" s="16" t="s">
        <v>122</v>
      </c>
      <c r="M159" s="15">
        <v>100</v>
      </c>
      <c r="N159" s="15">
        <v>100</v>
      </c>
      <c r="O159" s="16">
        <v>2025</v>
      </c>
      <c r="P159" s="14" t="s">
        <v>213</v>
      </c>
      <c r="Q159" s="23">
        <v>400000000</v>
      </c>
      <c r="R159" s="23">
        <v>400000000</v>
      </c>
      <c r="S159" s="23">
        <v>224860139</v>
      </c>
    </row>
    <row r="160" spans="1:19" s="16" customFormat="1" ht="12.75" x14ac:dyDescent="0.2">
      <c r="A160" s="16" t="s">
        <v>118</v>
      </c>
      <c r="B160" s="12" t="s">
        <v>36</v>
      </c>
      <c r="C160" s="16" t="s">
        <v>121</v>
      </c>
      <c r="D160" s="16" t="s">
        <v>119</v>
      </c>
      <c r="E160" s="14" t="s">
        <v>126</v>
      </c>
      <c r="F160" s="14" t="s">
        <v>210</v>
      </c>
      <c r="G160" s="14" t="s">
        <v>211</v>
      </c>
      <c r="H160" s="14" t="s">
        <v>229</v>
      </c>
      <c r="I160" s="14" t="s">
        <v>125</v>
      </c>
      <c r="J160" s="14">
        <v>67528</v>
      </c>
      <c r="K160" s="14" t="s">
        <v>241</v>
      </c>
      <c r="L160" s="16" t="s">
        <v>122</v>
      </c>
      <c r="M160" s="15">
        <v>100</v>
      </c>
      <c r="N160" s="15">
        <v>100</v>
      </c>
      <c r="O160" s="16">
        <v>2025</v>
      </c>
      <c r="P160" s="14" t="s">
        <v>213</v>
      </c>
      <c r="Q160" s="23">
        <v>100000000</v>
      </c>
      <c r="R160" s="23">
        <v>10000000</v>
      </c>
      <c r="S160" s="23">
        <v>66639600</v>
      </c>
    </row>
    <row r="161" spans="1:19" s="16" customFormat="1" ht="12.75" x14ac:dyDescent="0.2">
      <c r="A161" s="16" t="s">
        <v>118</v>
      </c>
      <c r="B161" s="12" t="s">
        <v>36</v>
      </c>
      <c r="C161" s="16" t="s">
        <v>121</v>
      </c>
      <c r="D161" s="16" t="s">
        <v>119</v>
      </c>
      <c r="E161" s="14" t="s">
        <v>126</v>
      </c>
      <c r="F161" s="14" t="s">
        <v>217</v>
      </c>
      <c r="G161" s="14" t="s">
        <v>211</v>
      </c>
      <c r="H161" s="14" t="s">
        <v>230</v>
      </c>
      <c r="I161" s="14" t="s">
        <v>125</v>
      </c>
      <c r="J161" s="14">
        <v>67528</v>
      </c>
      <c r="K161" s="14" t="s">
        <v>241</v>
      </c>
      <c r="L161" s="16" t="s">
        <v>122</v>
      </c>
      <c r="M161" s="15">
        <v>100</v>
      </c>
      <c r="N161" s="15">
        <v>100</v>
      </c>
      <c r="O161" s="16">
        <v>2025</v>
      </c>
      <c r="P161" s="14" t="s">
        <v>213</v>
      </c>
      <c r="Q161" s="23">
        <v>2629182757</v>
      </c>
      <c r="R161" s="23">
        <v>2629182757</v>
      </c>
      <c r="S161" s="23">
        <v>1509970040</v>
      </c>
    </row>
    <row r="162" spans="1:19" s="16" customFormat="1" ht="12.75" x14ac:dyDescent="0.2">
      <c r="A162" s="16" t="s">
        <v>118</v>
      </c>
      <c r="B162" s="12" t="s">
        <v>36</v>
      </c>
      <c r="C162" s="16" t="s">
        <v>121</v>
      </c>
      <c r="D162" s="16" t="s">
        <v>120</v>
      </c>
      <c r="E162" s="14" t="s">
        <v>126</v>
      </c>
      <c r="F162" s="14" t="s">
        <v>209</v>
      </c>
      <c r="G162" s="14" t="s">
        <v>211</v>
      </c>
      <c r="H162" s="14" t="s">
        <v>231</v>
      </c>
      <c r="I162" s="14" t="s">
        <v>125</v>
      </c>
      <c r="J162" s="14">
        <v>67528</v>
      </c>
      <c r="K162" s="14" t="s">
        <v>241</v>
      </c>
      <c r="L162" s="16" t="s">
        <v>123</v>
      </c>
      <c r="M162" s="15">
        <v>100</v>
      </c>
      <c r="N162" s="15">
        <v>100</v>
      </c>
      <c r="O162" s="16">
        <v>2025</v>
      </c>
      <c r="P162" s="16" t="s">
        <v>213</v>
      </c>
      <c r="Q162" s="23">
        <v>52000000</v>
      </c>
      <c r="R162" s="23">
        <v>52000000</v>
      </c>
      <c r="S162" s="23">
        <v>52000000</v>
      </c>
    </row>
    <row r="163" spans="1:19" s="16" customFormat="1" ht="12.75" x14ac:dyDescent="0.2">
      <c r="A163" s="16" t="s">
        <v>118</v>
      </c>
      <c r="B163" s="12" t="s">
        <v>36</v>
      </c>
      <c r="C163" s="16" t="s">
        <v>121</v>
      </c>
      <c r="D163" s="16" t="s">
        <v>120</v>
      </c>
      <c r="E163" s="14" t="s">
        <v>126</v>
      </c>
      <c r="F163" s="14" t="s">
        <v>210</v>
      </c>
      <c r="G163" s="14" t="s">
        <v>211</v>
      </c>
      <c r="H163" s="14" t="s">
        <v>229</v>
      </c>
      <c r="I163" s="14" t="s">
        <v>125</v>
      </c>
      <c r="J163" s="14">
        <v>67528</v>
      </c>
      <c r="K163" s="14" t="s">
        <v>241</v>
      </c>
      <c r="L163" s="16" t="s">
        <v>123</v>
      </c>
      <c r="M163" s="15">
        <v>100</v>
      </c>
      <c r="N163" s="15">
        <v>100</v>
      </c>
      <c r="O163" s="16">
        <v>2025</v>
      </c>
      <c r="P163" s="16" t="s">
        <v>213</v>
      </c>
      <c r="Q163" s="23">
        <v>100000000</v>
      </c>
      <c r="R163" s="23">
        <v>10000000</v>
      </c>
      <c r="S163" s="23">
        <v>66639600</v>
      </c>
    </row>
    <row r="164" spans="1:19" s="16" customFormat="1" ht="12.75" x14ac:dyDescent="0.2">
      <c r="A164" s="16" t="s">
        <v>118</v>
      </c>
      <c r="B164" s="12" t="s">
        <v>36</v>
      </c>
      <c r="C164" s="16" t="s">
        <v>121</v>
      </c>
      <c r="D164" s="16" t="s">
        <v>120</v>
      </c>
      <c r="E164" s="14" t="s">
        <v>126</v>
      </c>
      <c r="F164" s="14" t="s">
        <v>217</v>
      </c>
      <c r="G164" s="14" t="s">
        <v>211</v>
      </c>
      <c r="H164" s="14" t="s">
        <v>228</v>
      </c>
      <c r="I164" s="14" t="s">
        <v>125</v>
      </c>
      <c r="J164" s="14">
        <v>67528</v>
      </c>
      <c r="K164" s="14" t="s">
        <v>241</v>
      </c>
      <c r="L164" s="16" t="s">
        <v>123</v>
      </c>
      <c r="M164" s="15">
        <v>100</v>
      </c>
      <c r="N164" s="15">
        <v>100</v>
      </c>
      <c r="O164" s="16">
        <v>2025</v>
      </c>
      <c r="P164" s="16" t="s">
        <v>213</v>
      </c>
      <c r="Q164" s="23">
        <v>400000000</v>
      </c>
      <c r="R164" s="23">
        <v>400000000</v>
      </c>
      <c r="S164" s="23">
        <v>224860139</v>
      </c>
    </row>
    <row r="165" spans="1:19" s="16" customFormat="1" ht="12.75" x14ac:dyDescent="0.2">
      <c r="A165" s="16" t="s">
        <v>118</v>
      </c>
      <c r="B165" s="12" t="s">
        <v>36</v>
      </c>
      <c r="C165" s="16" t="s">
        <v>121</v>
      </c>
      <c r="D165" s="16" t="s">
        <v>120</v>
      </c>
      <c r="E165" s="14" t="s">
        <v>126</v>
      </c>
      <c r="F165" s="14" t="s">
        <v>218</v>
      </c>
      <c r="G165" s="14" t="s">
        <v>211</v>
      </c>
      <c r="H165" s="14" t="s">
        <v>230</v>
      </c>
      <c r="I165" s="14" t="s">
        <v>125</v>
      </c>
      <c r="J165" s="14">
        <v>67528</v>
      </c>
      <c r="K165" s="14" t="s">
        <v>241</v>
      </c>
      <c r="L165" s="16" t="s">
        <v>123</v>
      </c>
      <c r="M165" s="15">
        <v>100</v>
      </c>
      <c r="N165" s="15">
        <v>100</v>
      </c>
      <c r="O165" s="16">
        <v>2025</v>
      </c>
      <c r="P165" s="16" t="s">
        <v>213</v>
      </c>
      <c r="Q165" s="23">
        <v>2629182757</v>
      </c>
      <c r="R165" s="23">
        <v>2629182757</v>
      </c>
      <c r="S165" s="23">
        <v>1509970040</v>
      </c>
    </row>
    <row r="166" spans="1:19" s="16" customFormat="1" ht="12.75" x14ac:dyDescent="0.2">
      <c r="A166" s="16" t="s">
        <v>118</v>
      </c>
      <c r="B166" s="12" t="s">
        <v>36</v>
      </c>
      <c r="C166" s="16" t="s">
        <v>121</v>
      </c>
      <c r="D166" s="16" t="s">
        <v>120</v>
      </c>
      <c r="E166" s="14" t="s">
        <v>126</v>
      </c>
      <c r="F166" s="14" t="s">
        <v>210</v>
      </c>
      <c r="G166" s="14" t="s">
        <v>211</v>
      </c>
      <c r="H166" s="14" t="s">
        <v>231</v>
      </c>
      <c r="I166" s="14" t="s">
        <v>125</v>
      </c>
      <c r="J166" s="14">
        <v>67528</v>
      </c>
      <c r="K166" s="14" t="s">
        <v>241</v>
      </c>
      <c r="L166" s="16" t="s">
        <v>124</v>
      </c>
      <c r="M166" s="15">
        <v>100</v>
      </c>
      <c r="N166" s="15">
        <v>100</v>
      </c>
      <c r="O166" s="16">
        <v>2025</v>
      </c>
      <c r="P166" s="16" t="s">
        <v>213</v>
      </c>
      <c r="Q166" s="23">
        <v>52000000</v>
      </c>
      <c r="R166" s="23">
        <v>52000000</v>
      </c>
      <c r="S166" s="23">
        <v>52000000</v>
      </c>
    </row>
    <row r="167" spans="1:19" s="16" customFormat="1" ht="12.75" x14ac:dyDescent="0.2">
      <c r="A167" s="16" t="s">
        <v>118</v>
      </c>
      <c r="B167" s="12" t="s">
        <v>36</v>
      </c>
      <c r="C167" s="16" t="s">
        <v>121</v>
      </c>
      <c r="D167" s="16" t="s">
        <v>120</v>
      </c>
      <c r="E167" s="14" t="s">
        <v>126</v>
      </c>
      <c r="F167" s="14" t="s">
        <v>217</v>
      </c>
      <c r="G167" s="14" t="s">
        <v>211</v>
      </c>
      <c r="H167" s="14" t="s">
        <v>228</v>
      </c>
      <c r="I167" s="14" t="s">
        <v>125</v>
      </c>
      <c r="J167" s="14">
        <v>67528</v>
      </c>
      <c r="K167" s="14" t="s">
        <v>241</v>
      </c>
      <c r="L167" s="16" t="s">
        <v>124</v>
      </c>
      <c r="M167" s="15">
        <v>100</v>
      </c>
      <c r="N167" s="15">
        <v>100</v>
      </c>
      <c r="O167" s="16">
        <v>2025</v>
      </c>
      <c r="P167" s="14" t="s">
        <v>213</v>
      </c>
      <c r="Q167" s="23">
        <v>400000000</v>
      </c>
      <c r="R167" s="23">
        <v>400000000</v>
      </c>
      <c r="S167" s="23">
        <v>224860139</v>
      </c>
    </row>
    <row r="168" spans="1:19" s="16" customFormat="1" ht="12.75" x14ac:dyDescent="0.2">
      <c r="A168" s="16" t="s">
        <v>118</v>
      </c>
      <c r="B168" s="12" t="s">
        <v>36</v>
      </c>
      <c r="C168" s="16" t="s">
        <v>121</v>
      </c>
      <c r="D168" s="16" t="s">
        <v>120</v>
      </c>
      <c r="E168" s="14" t="s">
        <v>126</v>
      </c>
      <c r="F168" s="14" t="s">
        <v>218</v>
      </c>
      <c r="G168" s="14" t="s">
        <v>211</v>
      </c>
      <c r="H168" s="14" t="s">
        <v>229</v>
      </c>
      <c r="I168" s="14" t="s">
        <v>125</v>
      </c>
      <c r="J168" s="14">
        <v>67528</v>
      </c>
      <c r="K168" s="14" t="s">
        <v>241</v>
      </c>
      <c r="L168" s="16" t="s">
        <v>124</v>
      </c>
      <c r="M168" s="15">
        <v>100</v>
      </c>
      <c r="N168" s="15">
        <v>100</v>
      </c>
      <c r="O168" s="16">
        <v>2025</v>
      </c>
      <c r="P168" s="14" t="s">
        <v>213</v>
      </c>
      <c r="Q168" s="23">
        <v>100000000</v>
      </c>
      <c r="R168" s="23">
        <v>10000000</v>
      </c>
      <c r="S168" s="23">
        <v>66639600</v>
      </c>
    </row>
    <row r="169" spans="1:19" s="16" customFormat="1" ht="12.75" x14ac:dyDescent="0.2">
      <c r="A169" s="16" t="s">
        <v>118</v>
      </c>
      <c r="B169" s="12" t="s">
        <v>36</v>
      </c>
      <c r="C169" s="16" t="s">
        <v>121</v>
      </c>
      <c r="D169" s="16" t="s">
        <v>120</v>
      </c>
      <c r="E169" s="14" t="s">
        <v>126</v>
      </c>
      <c r="F169" s="14" t="s">
        <v>219</v>
      </c>
      <c r="G169" s="14" t="s">
        <v>211</v>
      </c>
      <c r="H169" s="14" t="s">
        <v>230</v>
      </c>
      <c r="I169" s="14" t="s">
        <v>125</v>
      </c>
      <c r="J169" s="14">
        <v>67528</v>
      </c>
      <c r="K169" s="14" t="s">
        <v>241</v>
      </c>
      <c r="L169" s="16" t="s">
        <v>124</v>
      </c>
      <c r="M169" s="15">
        <v>100</v>
      </c>
      <c r="N169" s="15">
        <v>100</v>
      </c>
      <c r="O169" s="16">
        <v>2025</v>
      </c>
      <c r="P169" s="14" t="s">
        <v>213</v>
      </c>
      <c r="Q169" s="23">
        <v>2629182757</v>
      </c>
      <c r="R169" s="23">
        <v>2629182757</v>
      </c>
      <c r="S169" s="23">
        <v>1509970040</v>
      </c>
    </row>
    <row r="170" spans="1:19" x14ac:dyDescent="0.25">
      <c r="K170" s="8"/>
      <c r="L170" s="9"/>
    </row>
    <row r="171" spans="1:19" x14ac:dyDescent="0.25">
      <c r="K171" s="8"/>
      <c r="L171" s="9"/>
      <c r="M171" s="9"/>
    </row>
    <row r="172" spans="1:19" x14ac:dyDescent="0.25">
      <c r="K172" s="8"/>
      <c r="L172" s="9"/>
    </row>
    <row r="173" spans="1:19" x14ac:dyDescent="0.25">
      <c r="K173" s="8"/>
      <c r="L173" s="9"/>
    </row>
    <row r="174" spans="1:19" x14ac:dyDescent="0.25">
      <c r="K174" s="8"/>
      <c r="L174" s="9"/>
    </row>
    <row r="175" spans="1:19" x14ac:dyDescent="0.25">
      <c r="K175" s="8"/>
      <c r="L175" s="9"/>
    </row>
    <row r="176" spans="1:19" x14ac:dyDescent="0.25">
      <c r="K176" s="8"/>
    </row>
    <row r="177" spans="11:12" x14ac:dyDescent="0.25">
      <c r="K177" s="8"/>
      <c r="L177" s="9"/>
    </row>
  </sheetData>
  <autoFilter ref="H1:H189" xr:uid="{50802F11-7B42-4057-85E0-F9AE5144183B}"/>
  <phoneticPr fontId="1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Marcela Valencia Marin</dc:creator>
  <cp:lastModifiedBy>P Control Interno</cp:lastModifiedBy>
  <dcterms:created xsi:type="dcterms:W3CDTF">2025-02-14T16:33:23Z</dcterms:created>
  <dcterms:modified xsi:type="dcterms:W3CDTF">2026-04-07T16:43:56Z</dcterms:modified>
</cp:coreProperties>
</file>